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0730" windowHeight="11760"/>
  </bookViews>
  <sheets>
    <sheet name="19V69 Italia  list offer " sheetId="1" r:id="rId1"/>
  </sheets>
  <definedNames>
    <definedName name="_xlnm._FilterDatabase" localSheetId="0" hidden="1">'19V69 Italia  list offer '!$B:$B</definedName>
  </definedNames>
  <calcPr calcId="145621"/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3" i="1"/>
  <c r="L89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3" i="1"/>
  <c r="Q89" i="1"/>
  <c r="J89" i="1"/>
  <c r="P88" i="1"/>
  <c r="O88" i="1"/>
  <c r="N88" i="1"/>
  <c r="P87" i="1"/>
  <c r="O87" i="1"/>
  <c r="N87" i="1"/>
  <c r="P86" i="1"/>
  <c r="O86" i="1"/>
  <c r="N86" i="1"/>
  <c r="P85" i="1"/>
  <c r="O85" i="1"/>
  <c r="N85" i="1"/>
  <c r="P84" i="1"/>
  <c r="O84" i="1"/>
  <c r="N84" i="1"/>
  <c r="P83" i="1"/>
  <c r="O83" i="1"/>
  <c r="N83" i="1"/>
  <c r="P82" i="1"/>
  <c r="O82" i="1"/>
  <c r="N82" i="1"/>
  <c r="P81" i="1"/>
  <c r="O81" i="1"/>
  <c r="N81" i="1"/>
  <c r="P80" i="1"/>
  <c r="O80" i="1"/>
  <c r="N80" i="1"/>
  <c r="P79" i="1"/>
  <c r="O79" i="1"/>
  <c r="N79" i="1"/>
  <c r="P78" i="1"/>
  <c r="O78" i="1"/>
  <c r="N78" i="1"/>
  <c r="P77" i="1"/>
  <c r="O77" i="1"/>
  <c r="N77" i="1"/>
  <c r="P76" i="1"/>
  <c r="O76" i="1"/>
  <c r="N76" i="1"/>
  <c r="P75" i="1"/>
  <c r="O75" i="1"/>
  <c r="N75" i="1"/>
  <c r="P74" i="1"/>
  <c r="O74" i="1"/>
  <c r="N74" i="1"/>
  <c r="P73" i="1"/>
  <c r="O73" i="1"/>
  <c r="N73" i="1"/>
  <c r="P72" i="1"/>
  <c r="O72" i="1"/>
  <c r="N72" i="1"/>
  <c r="P71" i="1"/>
  <c r="O71" i="1"/>
  <c r="N71" i="1"/>
  <c r="P70" i="1"/>
  <c r="O70" i="1"/>
  <c r="N70" i="1"/>
  <c r="P69" i="1"/>
  <c r="O69" i="1"/>
  <c r="N69" i="1"/>
  <c r="P68" i="1"/>
  <c r="O68" i="1"/>
  <c r="N68" i="1"/>
  <c r="P67" i="1"/>
  <c r="O67" i="1"/>
  <c r="N67" i="1"/>
  <c r="P66" i="1"/>
  <c r="O66" i="1"/>
  <c r="N66" i="1"/>
  <c r="P65" i="1"/>
  <c r="O65" i="1"/>
  <c r="N65" i="1"/>
  <c r="P64" i="1"/>
  <c r="O64" i="1"/>
  <c r="N64" i="1"/>
  <c r="P63" i="1"/>
  <c r="O63" i="1"/>
  <c r="N63" i="1"/>
  <c r="P62" i="1"/>
  <c r="O62" i="1"/>
  <c r="N62" i="1"/>
  <c r="P61" i="1"/>
  <c r="O61" i="1"/>
  <c r="N61" i="1"/>
  <c r="P60" i="1"/>
  <c r="O60" i="1"/>
  <c r="N60" i="1"/>
  <c r="P59" i="1"/>
  <c r="O59" i="1"/>
  <c r="N59" i="1"/>
  <c r="P58" i="1"/>
  <c r="O58" i="1"/>
  <c r="N58" i="1"/>
  <c r="P57" i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P35" i="1"/>
  <c r="O35" i="1"/>
  <c r="N35" i="1"/>
  <c r="P34" i="1"/>
  <c r="O34" i="1"/>
  <c r="N34" i="1"/>
  <c r="P33" i="1"/>
  <c r="O33" i="1"/>
  <c r="N33" i="1"/>
  <c r="P32" i="1"/>
  <c r="O32" i="1"/>
  <c r="N32" i="1"/>
  <c r="P31" i="1"/>
  <c r="O31" i="1"/>
  <c r="N31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7" i="1"/>
  <c r="O7" i="1"/>
  <c r="N7" i="1"/>
  <c r="P6" i="1"/>
  <c r="O6" i="1"/>
  <c r="N6" i="1"/>
  <c r="P5" i="1"/>
  <c r="O5" i="1"/>
  <c r="N5" i="1"/>
  <c r="P4" i="1"/>
  <c r="O4" i="1"/>
  <c r="N4" i="1"/>
  <c r="P3" i="1"/>
  <c r="O3" i="1"/>
  <c r="N3" i="1"/>
</calcChain>
</file>

<file path=xl/sharedStrings.xml><?xml version="1.0" encoding="utf-8"?>
<sst xmlns="http://schemas.openxmlformats.org/spreadsheetml/2006/main" count="705" uniqueCount="91">
  <si>
    <t>19V69 ITALIA</t>
  </si>
  <si>
    <t>SD6619V10001</t>
  </si>
  <si>
    <t>Q01 QUILTED</t>
  </si>
  <si>
    <t>Borsa manico a mano - Tracolla con catena removibi</t>
  </si>
  <si>
    <t>100%PU</t>
  </si>
  <si>
    <t>Nero/Black</t>
  </si>
  <si>
    <t>Camel</t>
  </si>
  <si>
    <t>Light Blu/Navy</t>
  </si>
  <si>
    <t>Rosso/Red</t>
  </si>
  <si>
    <t>Rosa/Pink</t>
  </si>
  <si>
    <t>SD6619V10002</t>
  </si>
  <si>
    <t>Q02 QUILTED</t>
  </si>
  <si>
    <t>Borsa due manici a spalla</t>
  </si>
  <si>
    <t>SD6619V10003</t>
  </si>
  <si>
    <t>Q06 QUILTED</t>
  </si>
  <si>
    <t>Borsa tracolla con catena - Due scomparti</t>
  </si>
  <si>
    <t>SD6619V10004</t>
  </si>
  <si>
    <t>Q07 QUILTED</t>
  </si>
  <si>
    <t>Borsa tracolla con catena</t>
  </si>
  <si>
    <t>SD6619V10005</t>
  </si>
  <si>
    <t>Q05 QUILTED</t>
  </si>
  <si>
    <t>Borsa manico a mano - Tracolla con catena</t>
  </si>
  <si>
    <t>SD6619V10006</t>
  </si>
  <si>
    <t>S11 CROCO STUDS</t>
  </si>
  <si>
    <t>Borsa due manici a mano - Tracolla con catena remo</t>
  </si>
  <si>
    <t>Turchese/Torquoise</t>
  </si>
  <si>
    <t>SD6619V10007</t>
  </si>
  <si>
    <t>S07 CROCO STUDS</t>
  </si>
  <si>
    <t>SD6619V10008</t>
  </si>
  <si>
    <t>S13 CROCO STUDS</t>
  </si>
  <si>
    <t>Borsa manico a mano removibile e tracolla</t>
  </si>
  <si>
    <t>SD6619V10009</t>
  </si>
  <si>
    <t>S12 CROCO STUDS</t>
  </si>
  <si>
    <t>Zaino manico superiore e spallacci regolabili</t>
  </si>
  <si>
    <t>SD6619V10010</t>
  </si>
  <si>
    <t>D15 SMOOTH PLASTIC STUDS</t>
  </si>
  <si>
    <t>Borsa manico a spalla</t>
  </si>
  <si>
    <t>COGNAC</t>
  </si>
  <si>
    <t>Malva/Mauve</t>
  </si>
  <si>
    <t>SD6619V10011</t>
  </si>
  <si>
    <t>D07 SMOOTH PLASTIC STUDS</t>
  </si>
  <si>
    <t>SD6619V10012</t>
  </si>
  <si>
    <t>D16 SMOOTH PLASTIC STUDS</t>
  </si>
  <si>
    <t>Borsa due manici a mano - Tracolla removibile</t>
  </si>
  <si>
    <t>SD6619V10013</t>
  </si>
  <si>
    <t>N17 NYLON</t>
  </si>
  <si>
    <t>Grigio/Grey</t>
  </si>
  <si>
    <t>Blu/Navy</t>
  </si>
  <si>
    <t>Bianco/White</t>
  </si>
  <si>
    <t>SD6619V10014</t>
  </si>
  <si>
    <t>N21 NYLON</t>
  </si>
  <si>
    <t>Borsa due manici a spalla - Tracolla removibile</t>
  </si>
  <si>
    <t>SD6619V10015</t>
  </si>
  <si>
    <t>N18 NYLON</t>
  </si>
  <si>
    <t>Borsa manico a spalla - Tracolla removibile</t>
  </si>
  <si>
    <t>SD6619V10016</t>
  </si>
  <si>
    <t>P06 SNAKE</t>
  </si>
  <si>
    <t>Verde/Green</t>
  </si>
  <si>
    <t>SD6619V10017</t>
  </si>
  <si>
    <t>P07 SNAKE</t>
  </si>
  <si>
    <t>SD6619V10018</t>
  </si>
  <si>
    <t>P02 SNAKE</t>
  </si>
  <si>
    <t>SD6619V10019</t>
  </si>
  <si>
    <t>P01 SNAKE</t>
  </si>
  <si>
    <t>SD6619V10020</t>
  </si>
  <si>
    <t>B01 MILLED</t>
  </si>
  <si>
    <t>SD6619V10021</t>
  </si>
  <si>
    <t>B02 MILLED</t>
  </si>
  <si>
    <t>SD6619V10022</t>
  </si>
  <si>
    <t>B14 MILLED</t>
  </si>
  <si>
    <t>SD6619V10023</t>
  </si>
  <si>
    <t>B05 MILLED</t>
  </si>
  <si>
    <t>SKU</t>
  </si>
  <si>
    <t>WOMEN</t>
  </si>
  <si>
    <t>TOT PRICE</t>
  </si>
  <si>
    <t>TOT WHS</t>
  </si>
  <si>
    <t>TOT RRP</t>
  </si>
  <si>
    <t>BAGS</t>
  </si>
  <si>
    <t xml:space="preserve">brand </t>
  </si>
  <si>
    <t xml:space="preserve">photo </t>
  </si>
  <si>
    <t>gender</t>
  </si>
  <si>
    <t xml:space="preserve">category </t>
  </si>
  <si>
    <t xml:space="preserve">description </t>
  </si>
  <si>
    <t xml:space="preserve">material </t>
  </si>
  <si>
    <t xml:space="preserve">art code </t>
  </si>
  <si>
    <t xml:space="preserve">color </t>
  </si>
  <si>
    <t xml:space="preserve">q.ty </t>
  </si>
  <si>
    <t xml:space="preserve">retail  price </t>
  </si>
  <si>
    <t xml:space="preserve">tot value retail </t>
  </si>
  <si>
    <t xml:space="preserve">wholesale price </t>
  </si>
  <si>
    <t xml:space="preserve">tot value wholesale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</si>
</sst>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\€\ #,##0.00"/>
    <numFmt numFmtId="165" formatCode="_([$€-2]\ * #,##0.00_);_([$€-2]\ * \(#,##0.00\);_([$€-2]\ * &quot;-&quot;??_);_(@_)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14" applyNumberFormat="0" applyAlignment="0" applyProtection="0"/>
    <xf numFmtId="0" fontId="8" fillId="29" borderId="15" applyNumberFormat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14" applyNumberFormat="0" applyAlignment="0" applyProtection="0"/>
    <xf numFmtId="0" fontId="15" fillId="0" borderId="19" applyNumberFormat="0" applyFill="0" applyAlignment="0" applyProtection="0"/>
    <xf numFmtId="0" fontId="16" fillId="32" borderId="0" applyNumberFormat="0" applyBorder="0" applyAlignment="0" applyProtection="0"/>
    <xf numFmtId="0" fontId="1" fillId="33" borderId="20" applyNumberFormat="0" applyFont="0" applyAlignment="0" applyProtection="0"/>
    <xf numFmtId="0" fontId="17" fillId="28" borderId="21" applyNumberFormat="0" applyAlignment="0" applyProtection="0"/>
    <xf numFmtId="0" fontId="18" fillId="0" borderId="0" applyNumberFormat="0" applyFill="0" applyBorder="0" applyAlignment="0" applyProtection="0"/>
    <xf numFmtId="0" fontId="19" fillId="0" borderId="22" applyNumberFormat="0" applyFill="0" applyAlignment="0" applyProtection="0"/>
    <xf numFmtId="0" fontId="20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0" xfId="0" applyFill="1"/>
    <xf numFmtId="164" fontId="0" fillId="0" borderId="0" xfId="0" applyNumberFormat="1"/>
    <xf numFmtId="0" fontId="2" fillId="0" borderId="0" xfId="0" applyFont="1" applyAlignment="1">
      <alignment horizontal="center" vertical="center"/>
    </xf>
    <xf numFmtId="0" fontId="0" fillId="0" borderId="0" xfId="0" applyBorder="1"/>
    <xf numFmtId="0" fontId="0" fillId="0" borderId="1" xfId="0" applyBorder="1"/>
    <xf numFmtId="0" fontId="0" fillId="0" borderId="0" xfId="0" applyBorder="1" applyAlignment="1"/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horizontal="center" vertical="center"/>
    </xf>
    <xf numFmtId="0" fontId="0" fillId="0" borderId="4" xfId="0" applyBorder="1"/>
    <xf numFmtId="165" fontId="3" fillId="2" borderId="5" xfId="0" applyNumberFormat="1" applyFont="1" applyFill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vertical="center"/>
    </xf>
    <xf numFmtId="44" fontId="0" fillId="0" borderId="5" xfId="28" applyFont="1" applyBorder="1" applyAlignment="1">
      <alignment horizontal="center" vertical="center"/>
    </xf>
    <xf numFmtId="44" fontId="3" fillId="2" borderId="5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57150</xdr:rowOff>
    </xdr:from>
    <xdr:to>
      <xdr:col>1</xdr:col>
      <xdr:colOff>1190625</xdr:colOff>
      <xdr:row>2</xdr:row>
      <xdr:rowOff>1200150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14954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</xdr:row>
      <xdr:rowOff>57150</xdr:rowOff>
    </xdr:from>
    <xdr:to>
      <xdr:col>1</xdr:col>
      <xdr:colOff>1190625</xdr:colOff>
      <xdr:row>4</xdr:row>
      <xdr:rowOff>1200150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" y="40290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</xdr:row>
      <xdr:rowOff>57150</xdr:rowOff>
    </xdr:from>
    <xdr:to>
      <xdr:col>1</xdr:col>
      <xdr:colOff>1190625</xdr:colOff>
      <xdr:row>5</xdr:row>
      <xdr:rowOff>1200150</xdr:rowOff>
    </xdr:to>
    <xdr:pic>
      <xdr:nvPicPr>
        <xdr:cNvPr id="1027" name="Immagin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0" y="52959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</xdr:row>
      <xdr:rowOff>57150</xdr:rowOff>
    </xdr:from>
    <xdr:to>
      <xdr:col>1</xdr:col>
      <xdr:colOff>1190625</xdr:colOff>
      <xdr:row>6</xdr:row>
      <xdr:rowOff>1200150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0" y="65627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</xdr:row>
      <xdr:rowOff>57150</xdr:rowOff>
    </xdr:from>
    <xdr:to>
      <xdr:col>1</xdr:col>
      <xdr:colOff>1190625</xdr:colOff>
      <xdr:row>7</xdr:row>
      <xdr:rowOff>1200150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0" y="78295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</xdr:row>
      <xdr:rowOff>57150</xdr:rowOff>
    </xdr:from>
    <xdr:to>
      <xdr:col>1</xdr:col>
      <xdr:colOff>1190625</xdr:colOff>
      <xdr:row>8</xdr:row>
      <xdr:rowOff>1200150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0" y="90963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9</xdr:row>
      <xdr:rowOff>57150</xdr:rowOff>
    </xdr:from>
    <xdr:to>
      <xdr:col>1</xdr:col>
      <xdr:colOff>1190625</xdr:colOff>
      <xdr:row>9</xdr:row>
      <xdr:rowOff>1200150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0" y="103632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10</xdr:row>
      <xdr:rowOff>57150</xdr:rowOff>
    </xdr:from>
    <xdr:to>
      <xdr:col>1</xdr:col>
      <xdr:colOff>1190625</xdr:colOff>
      <xdr:row>10</xdr:row>
      <xdr:rowOff>1200150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0" y="116300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11</xdr:row>
      <xdr:rowOff>57150</xdr:rowOff>
    </xdr:from>
    <xdr:to>
      <xdr:col>1</xdr:col>
      <xdr:colOff>1190625</xdr:colOff>
      <xdr:row>11</xdr:row>
      <xdr:rowOff>1200150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0" y="128968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12</xdr:row>
      <xdr:rowOff>57150</xdr:rowOff>
    </xdr:from>
    <xdr:to>
      <xdr:col>1</xdr:col>
      <xdr:colOff>1190625</xdr:colOff>
      <xdr:row>12</xdr:row>
      <xdr:rowOff>1200150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0" y="141636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13</xdr:row>
      <xdr:rowOff>57150</xdr:rowOff>
    </xdr:from>
    <xdr:to>
      <xdr:col>1</xdr:col>
      <xdr:colOff>1190625</xdr:colOff>
      <xdr:row>13</xdr:row>
      <xdr:rowOff>1200150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0" y="154305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14</xdr:row>
      <xdr:rowOff>57150</xdr:rowOff>
    </xdr:from>
    <xdr:to>
      <xdr:col>1</xdr:col>
      <xdr:colOff>1190625</xdr:colOff>
      <xdr:row>14</xdr:row>
      <xdr:rowOff>1200150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0" y="166973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15</xdr:row>
      <xdr:rowOff>57150</xdr:rowOff>
    </xdr:from>
    <xdr:to>
      <xdr:col>1</xdr:col>
      <xdr:colOff>1190625</xdr:colOff>
      <xdr:row>15</xdr:row>
      <xdr:rowOff>1200150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0" y="179641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16</xdr:row>
      <xdr:rowOff>57150</xdr:rowOff>
    </xdr:from>
    <xdr:to>
      <xdr:col>1</xdr:col>
      <xdr:colOff>1190625</xdr:colOff>
      <xdr:row>16</xdr:row>
      <xdr:rowOff>1200150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0" y="192309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17</xdr:row>
      <xdr:rowOff>57150</xdr:rowOff>
    </xdr:from>
    <xdr:to>
      <xdr:col>1</xdr:col>
      <xdr:colOff>1190625</xdr:colOff>
      <xdr:row>17</xdr:row>
      <xdr:rowOff>1200150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0" y="204978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18</xdr:row>
      <xdr:rowOff>57150</xdr:rowOff>
    </xdr:from>
    <xdr:to>
      <xdr:col>1</xdr:col>
      <xdr:colOff>1190625</xdr:colOff>
      <xdr:row>18</xdr:row>
      <xdr:rowOff>1200150</xdr:rowOff>
    </xdr:to>
    <xdr:pic>
      <xdr:nvPicPr>
        <xdr:cNvPr id="1040" name="Immagin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0" y="217646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19</xdr:row>
      <xdr:rowOff>57150</xdr:rowOff>
    </xdr:from>
    <xdr:to>
      <xdr:col>1</xdr:col>
      <xdr:colOff>1190625</xdr:colOff>
      <xdr:row>19</xdr:row>
      <xdr:rowOff>1200150</xdr:rowOff>
    </xdr:to>
    <xdr:pic>
      <xdr:nvPicPr>
        <xdr:cNvPr id="1041" name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0" y="230314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20</xdr:row>
      <xdr:rowOff>57150</xdr:rowOff>
    </xdr:from>
    <xdr:to>
      <xdr:col>1</xdr:col>
      <xdr:colOff>1190625</xdr:colOff>
      <xdr:row>20</xdr:row>
      <xdr:rowOff>1200150</xdr:rowOff>
    </xdr:to>
    <xdr:pic>
      <xdr:nvPicPr>
        <xdr:cNvPr id="1042" name="Immagin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0" y="242982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21</xdr:row>
      <xdr:rowOff>57150</xdr:rowOff>
    </xdr:from>
    <xdr:to>
      <xdr:col>1</xdr:col>
      <xdr:colOff>1190625</xdr:colOff>
      <xdr:row>21</xdr:row>
      <xdr:rowOff>1200150</xdr:rowOff>
    </xdr:to>
    <xdr:pic>
      <xdr:nvPicPr>
        <xdr:cNvPr id="1043" name="Immagin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0" y="255651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22</xdr:row>
      <xdr:rowOff>57150</xdr:rowOff>
    </xdr:from>
    <xdr:to>
      <xdr:col>1</xdr:col>
      <xdr:colOff>1190625</xdr:colOff>
      <xdr:row>22</xdr:row>
      <xdr:rowOff>1200150</xdr:rowOff>
    </xdr:to>
    <xdr:pic>
      <xdr:nvPicPr>
        <xdr:cNvPr id="1044" name="Immagin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0" y="268319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23</xdr:row>
      <xdr:rowOff>57150</xdr:rowOff>
    </xdr:from>
    <xdr:to>
      <xdr:col>1</xdr:col>
      <xdr:colOff>1190625</xdr:colOff>
      <xdr:row>23</xdr:row>
      <xdr:rowOff>1200150</xdr:rowOff>
    </xdr:to>
    <xdr:pic>
      <xdr:nvPicPr>
        <xdr:cNvPr id="1045" name="Immagin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0" y="280987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24</xdr:row>
      <xdr:rowOff>57150</xdr:rowOff>
    </xdr:from>
    <xdr:to>
      <xdr:col>1</xdr:col>
      <xdr:colOff>1190625</xdr:colOff>
      <xdr:row>24</xdr:row>
      <xdr:rowOff>1200150</xdr:rowOff>
    </xdr:to>
    <xdr:pic>
      <xdr:nvPicPr>
        <xdr:cNvPr id="1046" name="Immagin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7250" y="293655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25</xdr:row>
      <xdr:rowOff>57150</xdr:rowOff>
    </xdr:from>
    <xdr:to>
      <xdr:col>1</xdr:col>
      <xdr:colOff>1190625</xdr:colOff>
      <xdr:row>25</xdr:row>
      <xdr:rowOff>1200150</xdr:rowOff>
    </xdr:to>
    <xdr:pic>
      <xdr:nvPicPr>
        <xdr:cNvPr id="1047" name="Immagin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0" y="306324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26</xdr:row>
      <xdr:rowOff>57150</xdr:rowOff>
    </xdr:from>
    <xdr:to>
      <xdr:col>1</xdr:col>
      <xdr:colOff>1190625</xdr:colOff>
      <xdr:row>26</xdr:row>
      <xdr:rowOff>1200150</xdr:rowOff>
    </xdr:to>
    <xdr:pic>
      <xdr:nvPicPr>
        <xdr:cNvPr id="1048" name="Immagin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0" y="318992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27</xdr:row>
      <xdr:rowOff>57150</xdr:rowOff>
    </xdr:from>
    <xdr:to>
      <xdr:col>1</xdr:col>
      <xdr:colOff>1190625</xdr:colOff>
      <xdr:row>27</xdr:row>
      <xdr:rowOff>1200150</xdr:rowOff>
    </xdr:to>
    <xdr:pic>
      <xdr:nvPicPr>
        <xdr:cNvPr id="1049" name="Immagin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7250" y="331660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28</xdr:row>
      <xdr:rowOff>57150</xdr:rowOff>
    </xdr:from>
    <xdr:to>
      <xdr:col>1</xdr:col>
      <xdr:colOff>1190625</xdr:colOff>
      <xdr:row>28</xdr:row>
      <xdr:rowOff>1200150</xdr:rowOff>
    </xdr:to>
    <xdr:pic>
      <xdr:nvPicPr>
        <xdr:cNvPr id="1050" name="Immagin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0" y="344328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29</xdr:row>
      <xdr:rowOff>57150</xdr:rowOff>
    </xdr:from>
    <xdr:to>
      <xdr:col>1</xdr:col>
      <xdr:colOff>1190625</xdr:colOff>
      <xdr:row>29</xdr:row>
      <xdr:rowOff>1200150</xdr:rowOff>
    </xdr:to>
    <xdr:pic>
      <xdr:nvPicPr>
        <xdr:cNvPr id="1051" name="Immagin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0" y="356997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30</xdr:row>
      <xdr:rowOff>57150</xdr:rowOff>
    </xdr:from>
    <xdr:to>
      <xdr:col>1</xdr:col>
      <xdr:colOff>1190625</xdr:colOff>
      <xdr:row>30</xdr:row>
      <xdr:rowOff>1200150</xdr:rowOff>
    </xdr:to>
    <xdr:pic>
      <xdr:nvPicPr>
        <xdr:cNvPr id="1052" name="Immagin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0" y="369665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31</xdr:row>
      <xdr:rowOff>57150</xdr:rowOff>
    </xdr:from>
    <xdr:to>
      <xdr:col>1</xdr:col>
      <xdr:colOff>1190625</xdr:colOff>
      <xdr:row>31</xdr:row>
      <xdr:rowOff>1200150</xdr:rowOff>
    </xdr:to>
    <xdr:pic>
      <xdr:nvPicPr>
        <xdr:cNvPr id="1053" name="Immagin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57250" y="382333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32</xdr:row>
      <xdr:rowOff>57150</xdr:rowOff>
    </xdr:from>
    <xdr:to>
      <xdr:col>1</xdr:col>
      <xdr:colOff>1190625</xdr:colOff>
      <xdr:row>32</xdr:row>
      <xdr:rowOff>1200150</xdr:rowOff>
    </xdr:to>
    <xdr:pic>
      <xdr:nvPicPr>
        <xdr:cNvPr id="1054" name="Immagin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7250" y="395001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33</xdr:row>
      <xdr:rowOff>57150</xdr:rowOff>
    </xdr:from>
    <xdr:to>
      <xdr:col>1</xdr:col>
      <xdr:colOff>1190625</xdr:colOff>
      <xdr:row>33</xdr:row>
      <xdr:rowOff>1200150</xdr:rowOff>
    </xdr:to>
    <xdr:pic>
      <xdr:nvPicPr>
        <xdr:cNvPr id="1055" name="Immagin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0" y="407670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34</xdr:row>
      <xdr:rowOff>57150</xdr:rowOff>
    </xdr:from>
    <xdr:to>
      <xdr:col>1</xdr:col>
      <xdr:colOff>1190625</xdr:colOff>
      <xdr:row>34</xdr:row>
      <xdr:rowOff>1200150</xdr:rowOff>
    </xdr:to>
    <xdr:pic>
      <xdr:nvPicPr>
        <xdr:cNvPr id="1056" name="Immagin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57250" y="420338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35</xdr:row>
      <xdr:rowOff>57150</xdr:rowOff>
    </xdr:from>
    <xdr:to>
      <xdr:col>1</xdr:col>
      <xdr:colOff>1190625</xdr:colOff>
      <xdr:row>35</xdr:row>
      <xdr:rowOff>1200150</xdr:rowOff>
    </xdr:to>
    <xdr:pic>
      <xdr:nvPicPr>
        <xdr:cNvPr id="1057" name="Immagin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7250" y="433006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36</xdr:row>
      <xdr:rowOff>57150</xdr:rowOff>
    </xdr:from>
    <xdr:to>
      <xdr:col>1</xdr:col>
      <xdr:colOff>1190625</xdr:colOff>
      <xdr:row>36</xdr:row>
      <xdr:rowOff>1200150</xdr:rowOff>
    </xdr:to>
    <xdr:pic>
      <xdr:nvPicPr>
        <xdr:cNvPr id="1058" name="Immagin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0" y="445674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37</xdr:row>
      <xdr:rowOff>57150</xdr:rowOff>
    </xdr:from>
    <xdr:to>
      <xdr:col>1</xdr:col>
      <xdr:colOff>1190625</xdr:colOff>
      <xdr:row>37</xdr:row>
      <xdr:rowOff>1200150</xdr:rowOff>
    </xdr:to>
    <xdr:pic>
      <xdr:nvPicPr>
        <xdr:cNvPr id="1059" name="Immagin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7250" y="458343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38</xdr:row>
      <xdr:rowOff>57150</xdr:rowOff>
    </xdr:from>
    <xdr:to>
      <xdr:col>1</xdr:col>
      <xdr:colOff>1190625</xdr:colOff>
      <xdr:row>38</xdr:row>
      <xdr:rowOff>1200150</xdr:rowOff>
    </xdr:to>
    <xdr:pic>
      <xdr:nvPicPr>
        <xdr:cNvPr id="1060" name="Immagine 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0" y="471011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39</xdr:row>
      <xdr:rowOff>57150</xdr:rowOff>
    </xdr:from>
    <xdr:to>
      <xdr:col>1</xdr:col>
      <xdr:colOff>1190625</xdr:colOff>
      <xdr:row>39</xdr:row>
      <xdr:rowOff>1200150</xdr:rowOff>
    </xdr:to>
    <xdr:pic>
      <xdr:nvPicPr>
        <xdr:cNvPr id="1061" name="Immagine 7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7250" y="483679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40</xdr:row>
      <xdr:rowOff>57150</xdr:rowOff>
    </xdr:from>
    <xdr:to>
      <xdr:col>1</xdr:col>
      <xdr:colOff>1190625</xdr:colOff>
      <xdr:row>40</xdr:row>
      <xdr:rowOff>1200150</xdr:rowOff>
    </xdr:to>
    <xdr:pic>
      <xdr:nvPicPr>
        <xdr:cNvPr id="1062" name="Immagine 7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0" y="496347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41</xdr:row>
      <xdr:rowOff>57150</xdr:rowOff>
    </xdr:from>
    <xdr:to>
      <xdr:col>1</xdr:col>
      <xdr:colOff>1190625</xdr:colOff>
      <xdr:row>41</xdr:row>
      <xdr:rowOff>1200150</xdr:rowOff>
    </xdr:to>
    <xdr:pic>
      <xdr:nvPicPr>
        <xdr:cNvPr id="1063" name="Immagine 7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0" y="509016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42</xdr:row>
      <xdr:rowOff>57150</xdr:rowOff>
    </xdr:from>
    <xdr:to>
      <xdr:col>1</xdr:col>
      <xdr:colOff>1190625</xdr:colOff>
      <xdr:row>42</xdr:row>
      <xdr:rowOff>1200150</xdr:rowOff>
    </xdr:to>
    <xdr:pic>
      <xdr:nvPicPr>
        <xdr:cNvPr id="1064" name="Immagine 8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7250" y="521684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43</xdr:row>
      <xdr:rowOff>57150</xdr:rowOff>
    </xdr:from>
    <xdr:to>
      <xdr:col>1</xdr:col>
      <xdr:colOff>1190625</xdr:colOff>
      <xdr:row>43</xdr:row>
      <xdr:rowOff>1200150</xdr:rowOff>
    </xdr:to>
    <xdr:pic>
      <xdr:nvPicPr>
        <xdr:cNvPr id="1065" name="Immagine 8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0" y="534352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44</xdr:row>
      <xdr:rowOff>57150</xdr:rowOff>
    </xdr:from>
    <xdr:to>
      <xdr:col>1</xdr:col>
      <xdr:colOff>1190625</xdr:colOff>
      <xdr:row>44</xdr:row>
      <xdr:rowOff>1200150</xdr:rowOff>
    </xdr:to>
    <xdr:pic>
      <xdr:nvPicPr>
        <xdr:cNvPr id="1066" name="Immagine 8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0" y="547020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45</xdr:row>
      <xdr:rowOff>57150</xdr:rowOff>
    </xdr:from>
    <xdr:to>
      <xdr:col>1</xdr:col>
      <xdr:colOff>1190625</xdr:colOff>
      <xdr:row>45</xdr:row>
      <xdr:rowOff>1200150</xdr:rowOff>
    </xdr:to>
    <xdr:pic>
      <xdr:nvPicPr>
        <xdr:cNvPr id="1067" name="Immagine 8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50" y="559689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46</xdr:row>
      <xdr:rowOff>57150</xdr:rowOff>
    </xdr:from>
    <xdr:to>
      <xdr:col>1</xdr:col>
      <xdr:colOff>1190625</xdr:colOff>
      <xdr:row>46</xdr:row>
      <xdr:rowOff>1200150</xdr:rowOff>
    </xdr:to>
    <xdr:pic>
      <xdr:nvPicPr>
        <xdr:cNvPr id="1068" name="Immagine 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57250" y="572357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47</xdr:row>
      <xdr:rowOff>57150</xdr:rowOff>
    </xdr:from>
    <xdr:to>
      <xdr:col>1</xdr:col>
      <xdr:colOff>1190625</xdr:colOff>
      <xdr:row>47</xdr:row>
      <xdr:rowOff>1200150</xdr:rowOff>
    </xdr:to>
    <xdr:pic>
      <xdr:nvPicPr>
        <xdr:cNvPr id="1069" name="Immagine 9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57250" y="585025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48</xdr:row>
      <xdr:rowOff>57150</xdr:rowOff>
    </xdr:from>
    <xdr:to>
      <xdr:col>1</xdr:col>
      <xdr:colOff>1190625</xdr:colOff>
      <xdr:row>48</xdr:row>
      <xdr:rowOff>1200150</xdr:rowOff>
    </xdr:to>
    <xdr:pic>
      <xdr:nvPicPr>
        <xdr:cNvPr id="1070" name="Immagine 9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57250" y="597693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49</xdr:row>
      <xdr:rowOff>57150</xdr:rowOff>
    </xdr:from>
    <xdr:to>
      <xdr:col>1</xdr:col>
      <xdr:colOff>1190625</xdr:colOff>
      <xdr:row>49</xdr:row>
      <xdr:rowOff>1200150</xdr:rowOff>
    </xdr:to>
    <xdr:pic>
      <xdr:nvPicPr>
        <xdr:cNvPr id="1071" name="Immagine 94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7250" y="610362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50</xdr:row>
      <xdr:rowOff>57150</xdr:rowOff>
    </xdr:from>
    <xdr:to>
      <xdr:col>1</xdr:col>
      <xdr:colOff>1190625</xdr:colOff>
      <xdr:row>50</xdr:row>
      <xdr:rowOff>1200150</xdr:rowOff>
    </xdr:to>
    <xdr:pic>
      <xdr:nvPicPr>
        <xdr:cNvPr id="1072" name="Immagine 9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7250" y="623030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51</xdr:row>
      <xdr:rowOff>57150</xdr:rowOff>
    </xdr:from>
    <xdr:to>
      <xdr:col>1</xdr:col>
      <xdr:colOff>1190625</xdr:colOff>
      <xdr:row>51</xdr:row>
      <xdr:rowOff>1200150</xdr:rowOff>
    </xdr:to>
    <xdr:pic>
      <xdr:nvPicPr>
        <xdr:cNvPr id="1073" name="Immagine 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57250" y="635698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52</xdr:row>
      <xdr:rowOff>57150</xdr:rowOff>
    </xdr:from>
    <xdr:to>
      <xdr:col>1</xdr:col>
      <xdr:colOff>1190625</xdr:colOff>
      <xdr:row>52</xdr:row>
      <xdr:rowOff>1200150</xdr:rowOff>
    </xdr:to>
    <xdr:pic>
      <xdr:nvPicPr>
        <xdr:cNvPr id="1074" name="Immagine 10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57250" y="648366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53</xdr:row>
      <xdr:rowOff>57150</xdr:rowOff>
    </xdr:from>
    <xdr:to>
      <xdr:col>1</xdr:col>
      <xdr:colOff>1190625</xdr:colOff>
      <xdr:row>53</xdr:row>
      <xdr:rowOff>1200150</xdr:rowOff>
    </xdr:to>
    <xdr:pic>
      <xdr:nvPicPr>
        <xdr:cNvPr id="1075" name="Immagine 10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57250" y="661035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54</xdr:row>
      <xdr:rowOff>57150</xdr:rowOff>
    </xdr:from>
    <xdr:to>
      <xdr:col>1</xdr:col>
      <xdr:colOff>1190625</xdr:colOff>
      <xdr:row>54</xdr:row>
      <xdr:rowOff>1200150</xdr:rowOff>
    </xdr:to>
    <xdr:pic>
      <xdr:nvPicPr>
        <xdr:cNvPr id="1076" name="Immagine 10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7250" y="673703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55</xdr:row>
      <xdr:rowOff>57150</xdr:rowOff>
    </xdr:from>
    <xdr:to>
      <xdr:col>1</xdr:col>
      <xdr:colOff>1190625</xdr:colOff>
      <xdr:row>55</xdr:row>
      <xdr:rowOff>1200150</xdr:rowOff>
    </xdr:to>
    <xdr:pic>
      <xdr:nvPicPr>
        <xdr:cNvPr id="1077" name="Immagine 10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7250" y="686371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56</xdr:row>
      <xdr:rowOff>57150</xdr:rowOff>
    </xdr:from>
    <xdr:to>
      <xdr:col>1</xdr:col>
      <xdr:colOff>1190625</xdr:colOff>
      <xdr:row>56</xdr:row>
      <xdr:rowOff>1200150</xdr:rowOff>
    </xdr:to>
    <xdr:pic>
      <xdr:nvPicPr>
        <xdr:cNvPr id="1078" name="Immagine 10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57250" y="699039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57</xdr:row>
      <xdr:rowOff>57150</xdr:rowOff>
    </xdr:from>
    <xdr:to>
      <xdr:col>1</xdr:col>
      <xdr:colOff>1190625</xdr:colOff>
      <xdr:row>57</xdr:row>
      <xdr:rowOff>1200150</xdr:rowOff>
    </xdr:to>
    <xdr:pic>
      <xdr:nvPicPr>
        <xdr:cNvPr id="1079" name="Immagine 11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7250" y="711708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58</xdr:row>
      <xdr:rowOff>57150</xdr:rowOff>
    </xdr:from>
    <xdr:to>
      <xdr:col>1</xdr:col>
      <xdr:colOff>1190625</xdr:colOff>
      <xdr:row>58</xdr:row>
      <xdr:rowOff>1200150</xdr:rowOff>
    </xdr:to>
    <xdr:pic>
      <xdr:nvPicPr>
        <xdr:cNvPr id="1080" name="Immagine 11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57250" y="724376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59</xdr:row>
      <xdr:rowOff>57150</xdr:rowOff>
    </xdr:from>
    <xdr:to>
      <xdr:col>1</xdr:col>
      <xdr:colOff>1171575</xdr:colOff>
      <xdr:row>59</xdr:row>
      <xdr:rowOff>1200150</xdr:rowOff>
    </xdr:to>
    <xdr:pic>
      <xdr:nvPicPr>
        <xdr:cNvPr id="1081" name="Immagine 11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7250" y="73704450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60</xdr:row>
      <xdr:rowOff>57150</xdr:rowOff>
    </xdr:from>
    <xdr:to>
      <xdr:col>1</xdr:col>
      <xdr:colOff>1190625</xdr:colOff>
      <xdr:row>60</xdr:row>
      <xdr:rowOff>1200150</xdr:rowOff>
    </xdr:to>
    <xdr:pic>
      <xdr:nvPicPr>
        <xdr:cNvPr id="1082" name="Immagine 11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57250" y="749712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61</xdr:row>
      <xdr:rowOff>57150</xdr:rowOff>
    </xdr:from>
    <xdr:to>
      <xdr:col>1</xdr:col>
      <xdr:colOff>1190625</xdr:colOff>
      <xdr:row>61</xdr:row>
      <xdr:rowOff>1200150</xdr:rowOff>
    </xdr:to>
    <xdr:pic>
      <xdr:nvPicPr>
        <xdr:cNvPr id="1083" name="Immagine 11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7250" y="762381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62</xdr:row>
      <xdr:rowOff>57150</xdr:rowOff>
    </xdr:from>
    <xdr:to>
      <xdr:col>1</xdr:col>
      <xdr:colOff>1190625</xdr:colOff>
      <xdr:row>62</xdr:row>
      <xdr:rowOff>1200150</xdr:rowOff>
    </xdr:to>
    <xdr:pic>
      <xdr:nvPicPr>
        <xdr:cNvPr id="1084" name="Immagine 12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57250" y="775049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63</xdr:row>
      <xdr:rowOff>57150</xdr:rowOff>
    </xdr:from>
    <xdr:to>
      <xdr:col>1</xdr:col>
      <xdr:colOff>1190625</xdr:colOff>
      <xdr:row>63</xdr:row>
      <xdr:rowOff>1200150</xdr:rowOff>
    </xdr:to>
    <xdr:pic>
      <xdr:nvPicPr>
        <xdr:cNvPr id="1085" name="Immagine 12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57250" y="787717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64</xdr:row>
      <xdr:rowOff>57150</xdr:rowOff>
    </xdr:from>
    <xdr:to>
      <xdr:col>1</xdr:col>
      <xdr:colOff>1190625</xdr:colOff>
      <xdr:row>64</xdr:row>
      <xdr:rowOff>1200150</xdr:rowOff>
    </xdr:to>
    <xdr:pic>
      <xdr:nvPicPr>
        <xdr:cNvPr id="1086" name="Immagine 12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7250" y="800385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</xdr:row>
      <xdr:rowOff>57150</xdr:rowOff>
    </xdr:from>
    <xdr:to>
      <xdr:col>1</xdr:col>
      <xdr:colOff>1190625</xdr:colOff>
      <xdr:row>65</xdr:row>
      <xdr:rowOff>1200150</xdr:rowOff>
    </xdr:to>
    <xdr:pic>
      <xdr:nvPicPr>
        <xdr:cNvPr id="1087" name="Immagine 12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57250" y="813054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66</xdr:row>
      <xdr:rowOff>57150</xdr:rowOff>
    </xdr:from>
    <xdr:to>
      <xdr:col>1</xdr:col>
      <xdr:colOff>1190625</xdr:colOff>
      <xdr:row>66</xdr:row>
      <xdr:rowOff>1200150</xdr:rowOff>
    </xdr:to>
    <xdr:pic>
      <xdr:nvPicPr>
        <xdr:cNvPr id="1088" name="Immagine 12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57250" y="825722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67</xdr:row>
      <xdr:rowOff>57150</xdr:rowOff>
    </xdr:from>
    <xdr:to>
      <xdr:col>1</xdr:col>
      <xdr:colOff>1190625</xdr:colOff>
      <xdr:row>67</xdr:row>
      <xdr:rowOff>1200150</xdr:rowOff>
    </xdr:to>
    <xdr:pic>
      <xdr:nvPicPr>
        <xdr:cNvPr id="1089" name="Immagine 13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0" y="838390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68</xdr:row>
      <xdr:rowOff>57150</xdr:rowOff>
    </xdr:from>
    <xdr:to>
      <xdr:col>1</xdr:col>
      <xdr:colOff>1190625</xdr:colOff>
      <xdr:row>68</xdr:row>
      <xdr:rowOff>1200150</xdr:rowOff>
    </xdr:to>
    <xdr:pic>
      <xdr:nvPicPr>
        <xdr:cNvPr id="1090" name="Immagine 13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7250" y="851058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1190625</xdr:colOff>
      <xdr:row>69</xdr:row>
      <xdr:rowOff>1200150</xdr:rowOff>
    </xdr:to>
    <xdr:pic>
      <xdr:nvPicPr>
        <xdr:cNvPr id="1091" name="Immagine 13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57250" y="863727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70</xdr:row>
      <xdr:rowOff>57150</xdr:rowOff>
    </xdr:from>
    <xdr:to>
      <xdr:col>1</xdr:col>
      <xdr:colOff>1190625</xdr:colOff>
      <xdr:row>70</xdr:row>
      <xdr:rowOff>1200150</xdr:rowOff>
    </xdr:to>
    <xdr:pic>
      <xdr:nvPicPr>
        <xdr:cNvPr id="1092" name="Immagine 13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0" y="876395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71</xdr:row>
      <xdr:rowOff>57150</xdr:rowOff>
    </xdr:from>
    <xdr:to>
      <xdr:col>1</xdr:col>
      <xdr:colOff>1190625</xdr:colOff>
      <xdr:row>71</xdr:row>
      <xdr:rowOff>1200150</xdr:rowOff>
    </xdr:to>
    <xdr:pic>
      <xdr:nvPicPr>
        <xdr:cNvPr id="1093" name="Immagine 13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7250" y="889063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72</xdr:row>
      <xdr:rowOff>57150</xdr:rowOff>
    </xdr:from>
    <xdr:to>
      <xdr:col>1</xdr:col>
      <xdr:colOff>1190625</xdr:colOff>
      <xdr:row>72</xdr:row>
      <xdr:rowOff>1200150</xdr:rowOff>
    </xdr:to>
    <xdr:pic>
      <xdr:nvPicPr>
        <xdr:cNvPr id="1094" name="Immagine 14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57250" y="901731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73</xdr:row>
      <xdr:rowOff>57150</xdr:rowOff>
    </xdr:from>
    <xdr:to>
      <xdr:col>1</xdr:col>
      <xdr:colOff>1190625</xdr:colOff>
      <xdr:row>73</xdr:row>
      <xdr:rowOff>1200150</xdr:rowOff>
    </xdr:to>
    <xdr:pic>
      <xdr:nvPicPr>
        <xdr:cNvPr id="1095" name="Immagine 14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57250" y="914400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74</xdr:row>
      <xdr:rowOff>57150</xdr:rowOff>
    </xdr:from>
    <xdr:to>
      <xdr:col>1</xdr:col>
      <xdr:colOff>1190625</xdr:colOff>
      <xdr:row>74</xdr:row>
      <xdr:rowOff>1200150</xdr:rowOff>
    </xdr:to>
    <xdr:pic>
      <xdr:nvPicPr>
        <xdr:cNvPr id="1096" name="Immagine 14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57250" y="927068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75</xdr:row>
      <xdr:rowOff>57150</xdr:rowOff>
    </xdr:from>
    <xdr:to>
      <xdr:col>1</xdr:col>
      <xdr:colOff>1190625</xdr:colOff>
      <xdr:row>75</xdr:row>
      <xdr:rowOff>1200150</xdr:rowOff>
    </xdr:to>
    <xdr:pic>
      <xdr:nvPicPr>
        <xdr:cNvPr id="1097" name="Immagine 14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57250" y="939736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76</xdr:row>
      <xdr:rowOff>57150</xdr:rowOff>
    </xdr:from>
    <xdr:to>
      <xdr:col>1</xdr:col>
      <xdr:colOff>1190625</xdr:colOff>
      <xdr:row>76</xdr:row>
      <xdr:rowOff>1200150</xdr:rowOff>
    </xdr:to>
    <xdr:pic>
      <xdr:nvPicPr>
        <xdr:cNvPr id="1098" name="Immagine 14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0" y="952404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77</xdr:row>
      <xdr:rowOff>57150</xdr:rowOff>
    </xdr:from>
    <xdr:to>
      <xdr:col>1</xdr:col>
      <xdr:colOff>1190625</xdr:colOff>
      <xdr:row>77</xdr:row>
      <xdr:rowOff>1200150</xdr:rowOff>
    </xdr:to>
    <xdr:pic>
      <xdr:nvPicPr>
        <xdr:cNvPr id="1099" name="Immagine 15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57250" y="965073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78</xdr:row>
      <xdr:rowOff>57150</xdr:rowOff>
    </xdr:from>
    <xdr:to>
      <xdr:col>1</xdr:col>
      <xdr:colOff>1190625</xdr:colOff>
      <xdr:row>78</xdr:row>
      <xdr:rowOff>1200150</xdr:rowOff>
    </xdr:to>
    <xdr:pic>
      <xdr:nvPicPr>
        <xdr:cNvPr id="1100" name="Immagine 15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57250" y="977741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79</xdr:row>
      <xdr:rowOff>57150</xdr:rowOff>
    </xdr:from>
    <xdr:to>
      <xdr:col>1</xdr:col>
      <xdr:colOff>1190625</xdr:colOff>
      <xdr:row>79</xdr:row>
      <xdr:rowOff>1200150</xdr:rowOff>
    </xdr:to>
    <xdr:pic>
      <xdr:nvPicPr>
        <xdr:cNvPr id="1101" name="Immagine 15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57250" y="990409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80</xdr:row>
      <xdr:rowOff>57150</xdr:rowOff>
    </xdr:from>
    <xdr:to>
      <xdr:col>1</xdr:col>
      <xdr:colOff>1190625</xdr:colOff>
      <xdr:row>80</xdr:row>
      <xdr:rowOff>1200150</xdr:rowOff>
    </xdr:to>
    <xdr:pic>
      <xdr:nvPicPr>
        <xdr:cNvPr id="1102" name="Immagine 156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57250" y="1003077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81</xdr:row>
      <xdr:rowOff>57150</xdr:rowOff>
    </xdr:from>
    <xdr:to>
      <xdr:col>1</xdr:col>
      <xdr:colOff>1190625</xdr:colOff>
      <xdr:row>81</xdr:row>
      <xdr:rowOff>1200150</xdr:rowOff>
    </xdr:to>
    <xdr:pic>
      <xdr:nvPicPr>
        <xdr:cNvPr id="1103" name="Immagine 15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57250" y="1015746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82</xdr:row>
      <xdr:rowOff>57150</xdr:rowOff>
    </xdr:from>
    <xdr:to>
      <xdr:col>1</xdr:col>
      <xdr:colOff>1190625</xdr:colOff>
      <xdr:row>82</xdr:row>
      <xdr:rowOff>1200150</xdr:rowOff>
    </xdr:to>
    <xdr:pic>
      <xdr:nvPicPr>
        <xdr:cNvPr id="1104" name="Immagine 16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57250" y="1028414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83</xdr:row>
      <xdr:rowOff>57150</xdr:rowOff>
    </xdr:from>
    <xdr:to>
      <xdr:col>1</xdr:col>
      <xdr:colOff>1190625</xdr:colOff>
      <xdr:row>83</xdr:row>
      <xdr:rowOff>1200150</xdr:rowOff>
    </xdr:to>
    <xdr:pic>
      <xdr:nvPicPr>
        <xdr:cNvPr id="1105" name="Immagine 16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57250" y="1041082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84</xdr:row>
      <xdr:rowOff>57150</xdr:rowOff>
    </xdr:from>
    <xdr:to>
      <xdr:col>1</xdr:col>
      <xdr:colOff>1190625</xdr:colOff>
      <xdr:row>84</xdr:row>
      <xdr:rowOff>1200150</xdr:rowOff>
    </xdr:to>
    <xdr:pic>
      <xdr:nvPicPr>
        <xdr:cNvPr id="1106" name="Immagine 16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0" y="1053750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85</xdr:row>
      <xdr:rowOff>57150</xdr:rowOff>
    </xdr:from>
    <xdr:to>
      <xdr:col>1</xdr:col>
      <xdr:colOff>1190625</xdr:colOff>
      <xdr:row>85</xdr:row>
      <xdr:rowOff>1200150</xdr:rowOff>
    </xdr:to>
    <xdr:pic>
      <xdr:nvPicPr>
        <xdr:cNvPr id="1107" name="Immagine 166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57250" y="1066419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86</xdr:row>
      <xdr:rowOff>57150</xdr:rowOff>
    </xdr:from>
    <xdr:to>
      <xdr:col>1</xdr:col>
      <xdr:colOff>1190625</xdr:colOff>
      <xdr:row>86</xdr:row>
      <xdr:rowOff>1200150</xdr:rowOff>
    </xdr:to>
    <xdr:pic>
      <xdr:nvPicPr>
        <xdr:cNvPr id="1108" name="Immagine 168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57250" y="1079087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87</xdr:row>
      <xdr:rowOff>57150</xdr:rowOff>
    </xdr:from>
    <xdr:to>
      <xdr:col>1</xdr:col>
      <xdr:colOff>1190625</xdr:colOff>
      <xdr:row>87</xdr:row>
      <xdr:rowOff>1200150</xdr:rowOff>
    </xdr:to>
    <xdr:pic>
      <xdr:nvPicPr>
        <xdr:cNvPr id="1109" name="Immagine 17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57250" y="1091755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</xdr:row>
      <xdr:rowOff>66675</xdr:rowOff>
    </xdr:from>
    <xdr:to>
      <xdr:col>1</xdr:col>
      <xdr:colOff>1209675</xdr:colOff>
      <xdr:row>3</xdr:row>
      <xdr:rowOff>1228725</xdr:rowOff>
    </xdr:to>
    <xdr:pic>
      <xdr:nvPicPr>
        <xdr:cNvPr id="1110" name="Immagine 17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876300" y="2771775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abSelected="1" zoomScale="90" zoomScaleNormal="90" workbookViewId="0">
      <selection activeCell="U4" sqref="U4"/>
    </sheetView>
  </sheetViews>
  <sheetFormatPr defaultRowHeight="100.15" customHeight="1" x14ac:dyDescent="0.25"/>
  <cols>
    <col min="1" max="1" width="12.140625" style="10" bestFit="1" customWidth="1"/>
    <col min="2" max="2" width="21.140625" style="1" customWidth="1"/>
    <col min="3" max="3" width="8.28515625" style="10" customWidth="1"/>
    <col min="4" max="4" width="10" style="10" customWidth="1"/>
    <col min="5" max="5" width="32.7109375" style="11" customWidth="1"/>
    <col min="6" max="6" width="13.5703125" style="8" customWidth="1"/>
    <col min="7" max="7" width="14.140625" style="10" bestFit="1" customWidth="1"/>
    <col min="8" max="8" width="15" style="10" customWidth="1"/>
    <col min="9" max="9" width="18" style="10" bestFit="1" customWidth="1"/>
    <col min="10" max="10" width="12.42578125" style="10" customWidth="1"/>
    <col min="11" max="12" width="20.140625" style="10" customWidth="1"/>
    <col min="13" max="13" width="14.7109375" style="10" customWidth="1"/>
    <col min="14" max="14" width="10.140625" hidden="1" customWidth="1"/>
    <col min="15" max="16" width="10.140625" style="2" hidden="1" customWidth="1"/>
    <col min="17" max="17" width="25.7109375" style="12" customWidth="1"/>
  </cols>
  <sheetData>
    <row r="1" spans="1:17" ht="83.25" customHeight="1" thickBot="1" x14ac:dyDescent="0.3">
      <c r="A1" s="4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M1" s="29"/>
      <c r="N1" s="6"/>
      <c r="O1" s="6"/>
      <c r="P1" s="6"/>
    </row>
    <row r="2" spans="1:17" s="3" customFormat="1" ht="30" customHeight="1" thickBot="1" x14ac:dyDescent="0.3">
      <c r="A2" s="28" t="s">
        <v>78</v>
      </c>
      <c r="B2" s="16" t="s">
        <v>79</v>
      </c>
      <c r="C2" s="16" t="s">
        <v>80</v>
      </c>
      <c r="D2" s="16" t="s">
        <v>81</v>
      </c>
      <c r="E2" s="17" t="s">
        <v>82</v>
      </c>
      <c r="F2" s="16" t="s">
        <v>83</v>
      </c>
      <c r="G2" s="16" t="s">
        <v>84</v>
      </c>
      <c r="H2" s="16" t="s">
        <v>72</v>
      </c>
      <c r="I2" s="16" t="s">
        <v>85</v>
      </c>
      <c r="J2" s="16" t="s">
        <v>86</v>
      </c>
      <c r="K2" s="18" t="s">
        <v>89</v>
      </c>
      <c r="L2" s="19" t="s">
        <v>90</v>
      </c>
      <c r="M2" s="20" t="s">
        <v>87</v>
      </c>
      <c r="N2" s="9" t="s">
        <v>74</v>
      </c>
      <c r="O2" s="7" t="s">
        <v>75</v>
      </c>
      <c r="P2" s="7" t="s">
        <v>76</v>
      </c>
      <c r="Q2" s="14" t="s">
        <v>88</v>
      </c>
    </row>
    <row r="3" spans="1:17" ht="100.15" customHeight="1" x14ac:dyDescent="0.25">
      <c r="A3" s="22" t="s">
        <v>0</v>
      </c>
      <c r="B3" s="23"/>
      <c r="C3" s="22" t="s">
        <v>73</v>
      </c>
      <c r="D3" s="22" t="s">
        <v>77</v>
      </c>
      <c r="E3" s="24" t="s">
        <v>3</v>
      </c>
      <c r="F3" s="25" t="s">
        <v>4</v>
      </c>
      <c r="G3" s="22" t="s">
        <v>1</v>
      </c>
      <c r="H3" s="22" t="s">
        <v>2</v>
      </c>
      <c r="I3" s="22" t="s">
        <v>5</v>
      </c>
      <c r="J3" s="22">
        <v>60</v>
      </c>
      <c r="K3" s="26">
        <v>108</v>
      </c>
      <c r="L3" s="26">
        <f t="shared" ref="L3:L34" si="0">K3*J3</f>
        <v>6480</v>
      </c>
      <c r="M3" s="26">
        <v>259</v>
      </c>
      <c r="N3" s="5" t="e">
        <f>#REF!*J3</f>
        <v>#REF!</v>
      </c>
      <c r="O3" s="4">
        <f t="shared" ref="O3:O34" si="1">K3*J3</f>
        <v>6480</v>
      </c>
      <c r="P3" s="13">
        <f t="shared" ref="P3:P34" si="2">M3*J3</f>
        <v>15540</v>
      </c>
      <c r="Q3" s="15">
        <f t="shared" ref="Q3:Q34" si="3">M3*J3</f>
        <v>15540</v>
      </c>
    </row>
    <row r="4" spans="1:17" ht="100.15" customHeight="1" x14ac:dyDescent="0.25">
      <c r="A4" s="22" t="s">
        <v>0</v>
      </c>
      <c r="B4" s="23"/>
      <c r="C4" s="22" t="s">
        <v>73</v>
      </c>
      <c r="D4" s="22" t="s">
        <v>77</v>
      </c>
      <c r="E4" s="24" t="s">
        <v>3</v>
      </c>
      <c r="F4" s="25" t="s">
        <v>4</v>
      </c>
      <c r="G4" s="22" t="s">
        <v>1</v>
      </c>
      <c r="H4" s="22" t="s">
        <v>2</v>
      </c>
      <c r="I4" s="22" t="s">
        <v>6</v>
      </c>
      <c r="J4" s="22">
        <v>40</v>
      </c>
      <c r="K4" s="26">
        <v>108</v>
      </c>
      <c r="L4" s="26">
        <f t="shared" si="0"/>
        <v>4320</v>
      </c>
      <c r="M4" s="26">
        <v>259</v>
      </c>
      <c r="N4" s="5" t="e">
        <f>#REF!*J4</f>
        <v>#REF!</v>
      </c>
      <c r="O4" s="4">
        <f t="shared" si="1"/>
        <v>4320</v>
      </c>
      <c r="P4" s="13">
        <f t="shared" si="2"/>
        <v>10360</v>
      </c>
      <c r="Q4" s="15">
        <f t="shared" si="3"/>
        <v>10360</v>
      </c>
    </row>
    <row r="5" spans="1:17" ht="100.15" customHeight="1" x14ac:dyDescent="0.25">
      <c r="A5" s="22" t="s">
        <v>0</v>
      </c>
      <c r="B5" s="23"/>
      <c r="C5" s="22" t="s">
        <v>73</v>
      </c>
      <c r="D5" s="22" t="s">
        <v>77</v>
      </c>
      <c r="E5" s="24" t="s">
        <v>3</v>
      </c>
      <c r="F5" s="25" t="s">
        <v>4</v>
      </c>
      <c r="G5" s="22" t="s">
        <v>1</v>
      </c>
      <c r="H5" s="22" t="s">
        <v>2</v>
      </c>
      <c r="I5" s="22" t="s">
        <v>8</v>
      </c>
      <c r="J5" s="22">
        <v>40</v>
      </c>
      <c r="K5" s="26">
        <v>108</v>
      </c>
      <c r="L5" s="26">
        <f t="shared" si="0"/>
        <v>4320</v>
      </c>
      <c r="M5" s="26">
        <v>259</v>
      </c>
      <c r="N5" s="5" t="e">
        <f>#REF!*J5</f>
        <v>#REF!</v>
      </c>
      <c r="O5" s="4">
        <f t="shared" si="1"/>
        <v>4320</v>
      </c>
      <c r="P5" s="13">
        <f t="shared" si="2"/>
        <v>10360</v>
      </c>
      <c r="Q5" s="15">
        <f t="shared" si="3"/>
        <v>10360</v>
      </c>
    </row>
    <row r="6" spans="1:17" ht="100.15" customHeight="1" x14ac:dyDescent="0.25">
      <c r="A6" s="22" t="s">
        <v>0</v>
      </c>
      <c r="B6" s="23"/>
      <c r="C6" s="22" t="s">
        <v>73</v>
      </c>
      <c r="D6" s="22" t="s">
        <v>77</v>
      </c>
      <c r="E6" s="24" t="s">
        <v>3</v>
      </c>
      <c r="F6" s="25" t="s">
        <v>4</v>
      </c>
      <c r="G6" s="22" t="s">
        <v>1</v>
      </c>
      <c r="H6" s="22" t="s">
        <v>2</v>
      </c>
      <c r="I6" s="22" t="s">
        <v>9</v>
      </c>
      <c r="J6" s="22">
        <v>10</v>
      </c>
      <c r="K6" s="26">
        <v>108</v>
      </c>
      <c r="L6" s="26">
        <f t="shared" si="0"/>
        <v>1080</v>
      </c>
      <c r="M6" s="26">
        <v>259</v>
      </c>
      <c r="N6" s="5" t="e">
        <f>#REF!*J6</f>
        <v>#REF!</v>
      </c>
      <c r="O6" s="4">
        <f t="shared" si="1"/>
        <v>1080</v>
      </c>
      <c r="P6" s="13">
        <f t="shared" si="2"/>
        <v>2590</v>
      </c>
      <c r="Q6" s="15">
        <f t="shared" si="3"/>
        <v>2590</v>
      </c>
    </row>
    <row r="7" spans="1:17" ht="100.15" customHeight="1" x14ac:dyDescent="0.25">
      <c r="A7" s="22" t="s">
        <v>0</v>
      </c>
      <c r="B7" s="23"/>
      <c r="C7" s="22" t="s">
        <v>73</v>
      </c>
      <c r="D7" s="22" t="s">
        <v>77</v>
      </c>
      <c r="E7" s="24" t="s">
        <v>12</v>
      </c>
      <c r="F7" s="25" t="s">
        <v>4</v>
      </c>
      <c r="G7" s="22" t="s">
        <v>10</v>
      </c>
      <c r="H7" s="22" t="s">
        <v>11</v>
      </c>
      <c r="I7" s="22" t="s">
        <v>5</v>
      </c>
      <c r="J7" s="22">
        <v>60</v>
      </c>
      <c r="K7" s="26">
        <v>91</v>
      </c>
      <c r="L7" s="26">
        <f t="shared" si="0"/>
        <v>5460</v>
      </c>
      <c r="M7" s="26">
        <v>218</v>
      </c>
      <c r="N7" s="5" t="e">
        <f>#REF!*J7</f>
        <v>#REF!</v>
      </c>
      <c r="O7" s="4">
        <f t="shared" si="1"/>
        <v>5460</v>
      </c>
      <c r="P7" s="13">
        <f t="shared" si="2"/>
        <v>13080</v>
      </c>
      <c r="Q7" s="15">
        <f t="shared" si="3"/>
        <v>13080</v>
      </c>
    </row>
    <row r="8" spans="1:17" ht="100.15" customHeight="1" x14ac:dyDescent="0.25">
      <c r="A8" s="22" t="s">
        <v>0</v>
      </c>
      <c r="B8" s="23"/>
      <c r="C8" s="22" t="s">
        <v>73</v>
      </c>
      <c r="D8" s="22" t="s">
        <v>77</v>
      </c>
      <c r="E8" s="24" t="s">
        <v>12</v>
      </c>
      <c r="F8" s="25" t="s">
        <v>4</v>
      </c>
      <c r="G8" s="22" t="s">
        <v>10</v>
      </c>
      <c r="H8" s="22" t="s">
        <v>11</v>
      </c>
      <c r="I8" s="22" t="s">
        <v>6</v>
      </c>
      <c r="J8" s="22">
        <v>40</v>
      </c>
      <c r="K8" s="26">
        <v>91</v>
      </c>
      <c r="L8" s="26">
        <f t="shared" si="0"/>
        <v>3640</v>
      </c>
      <c r="M8" s="26">
        <v>218</v>
      </c>
      <c r="N8" s="5" t="e">
        <f>#REF!*J8</f>
        <v>#REF!</v>
      </c>
      <c r="O8" s="4">
        <f t="shared" si="1"/>
        <v>3640</v>
      </c>
      <c r="P8" s="13">
        <f t="shared" si="2"/>
        <v>8720</v>
      </c>
      <c r="Q8" s="15">
        <f t="shared" si="3"/>
        <v>8720</v>
      </c>
    </row>
    <row r="9" spans="1:17" ht="100.15" customHeight="1" x14ac:dyDescent="0.25">
      <c r="A9" s="22" t="s">
        <v>0</v>
      </c>
      <c r="B9" s="23"/>
      <c r="C9" s="22" t="s">
        <v>73</v>
      </c>
      <c r="D9" s="22" t="s">
        <v>77</v>
      </c>
      <c r="E9" s="24" t="s">
        <v>12</v>
      </c>
      <c r="F9" s="25" t="s">
        <v>4</v>
      </c>
      <c r="G9" s="22" t="s">
        <v>10</v>
      </c>
      <c r="H9" s="22" t="s">
        <v>11</v>
      </c>
      <c r="I9" s="22" t="s">
        <v>8</v>
      </c>
      <c r="J9" s="22">
        <v>40</v>
      </c>
      <c r="K9" s="26">
        <v>91</v>
      </c>
      <c r="L9" s="26">
        <f t="shared" si="0"/>
        <v>3640</v>
      </c>
      <c r="M9" s="26">
        <v>218</v>
      </c>
      <c r="N9" s="5" t="e">
        <f>#REF!*J9</f>
        <v>#REF!</v>
      </c>
      <c r="O9" s="4">
        <f t="shared" si="1"/>
        <v>3640</v>
      </c>
      <c r="P9" s="13">
        <f t="shared" si="2"/>
        <v>8720</v>
      </c>
      <c r="Q9" s="15">
        <f t="shared" si="3"/>
        <v>8720</v>
      </c>
    </row>
    <row r="10" spans="1:17" ht="100.15" customHeight="1" x14ac:dyDescent="0.25">
      <c r="A10" s="22" t="s">
        <v>0</v>
      </c>
      <c r="B10" s="23"/>
      <c r="C10" s="22" t="s">
        <v>73</v>
      </c>
      <c r="D10" s="22" t="s">
        <v>77</v>
      </c>
      <c r="E10" s="24" t="s">
        <v>12</v>
      </c>
      <c r="F10" s="25" t="s">
        <v>4</v>
      </c>
      <c r="G10" s="22" t="s">
        <v>10</v>
      </c>
      <c r="H10" s="22" t="s">
        <v>11</v>
      </c>
      <c r="I10" s="22" t="s">
        <v>9</v>
      </c>
      <c r="J10" s="22">
        <v>10</v>
      </c>
      <c r="K10" s="26">
        <v>91</v>
      </c>
      <c r="L10" s="26">
        <f t="shared" si="0"/>
        <v>910</v>
      </c>
      <c r="M10" s="26">
        <v>218</v>
      </c>
      <c r="N10" s="5" t="e">
        <f>#REF!*J10</f>
        <v>#REF!</v>
      </c>
      <c r="O10" s="4">
        <f t="shared" si="1"/>
        <v>910</v>
      </c>
      <c r="P10" s="13">
        <f t="shared" si="2"/>
        <v>2180</v>
      </c>
      <c r="Q10" s="15">
        <f t="shared" si="3"/>
        <v>2180</v>
      </c>
    </row>
    <row r="11" spans="1:17" ht="100.15" customHeight="1" x14ac:dyDescent="0.25">
      <c r="A11" s="22" t="s">
        <v>0</v>
      </c>
      <c r="B11" s="23"/>
      <c r="C11" s="22" t="s">
        <v>73</v>
      </c>
      <c r="D11" s="22" t="s">
        <v>77</v>
      </c>
      <c r="E11" s="24" t="s">
        <v>15</v>
      </c>
      <c r="F11" s="25" t="s">
        <v>4</v>
      </c>
      <c r="G11" s="22" t="s">
        <v>13</v>
      </c>
      <c r="H11" s="22" t="s">
        <v>14</v>
      </c>
      <c r="I11" s="22" t="s">
        <v>5</v>
      </c>
      <c r="J11" s="22">
        <v>50</v>
      </c>
      <c r="K11" s="26">
        <v>81</v>
      </c>
      <c r="L11" s="26">
        <f t="shared" si="0"/>
        <v>4050</v>
      </c>
      <c r="M11" s="26">
        <v>194</v>
      </c>
      <c r="N11" s="5" t="e">
        <f>#REF!*J11</f>
        <v>#REF!</v>
      </c>
      <c r="O11" s="4">
        <f t="shared" si="1"/>
        <v>4050</v>
      </c>
      <c r="P11" s="13">
        <f t="shared" si="2"/>
        <v>9700</v>
      </c>
      <c r="Q11" s="15">
        <f t="shared" si="3"/>
        <v>9700</v>
      </c>
    </row>
    <row r="12" spans="1:17" ht="100.15" customHeight="1" x14ac:dyDescent="0.25">
      <c r="A12" s="22" t="s">
        <v>0</v>
      </c>
      <c r="B12" s="23"/>
      <c r="C12" s="22" t="s">
        <v>73</v>
      </c>
      <c r="D12" s="22" t="s">
        <v>77</v>
      </c>
      <c r="E12" s="24" t="s">
        <v>15</v>
      </c>
      <c r="F12" s="25" t="s">
        <v>4</v>
      </c>
      <c r="G12" s="22" t="s">
        <v>13</v>
      </c>
      <c r="H12" s="22" t="s">
        <v>14</v>
      </c>
      <c r="I12" s="22" t="s">
        <v>6</v>
      </c>
      <c r="J12" s="22">
        <v>30</v>
      </c>
      <c r="K12" s="26">
        <v>81</v>
      </c>
      <c r="L12" s="26">
        <f t="shared" si="0"/>
        <v>2430</v>
      </c>
      <c r="M12" s="26">
        <v>194</v>
      </c>
      <c r="N12" s="5" t="e">
        <f>#REF!*J12</f>
        <v>#REF!</v>
      </c>
      <c r="O12" s="4">
        <f t="shared" si="1"/>
        <v>2430</v>
      </c>
      <c r="P12" s="13">
        <f t="shared" si="2"/>
        <v>5820</v>
      </c>
      <c r="Q12" s="15">
        <f t="shared" si="3"/>
        <v>5820</v>
      </c>
    </row>
    <row r="13" spans="1:17" ht="100.15" customHeight="1" x14ac:dyDescent="0.25">
      <c r="A13" s="22" t="s">
        <v>0</v>
      </c>
      <c r="B13" s="23"/>
      <c r="C13" s="22" t="s">
        <v>73</v>
      </c>
      <c r="D13" s="22" t="s">
        <v>77</v>
      </c>
      <c r="E13" s="24" t="s">
        <v>15</v>
      </c>
      <c r="F13" s="25" t="s">
        <v>4</v>
      </c>
      <c r="G13" s="22" t="s">
        <v>13</v>
      </c>
      <c r="H13" s="22" t="s">
        <v>14</v>
      </c>
      <c r="I13" s="22" t="s">
        <v>8</v>
      </c>
      <c r="J13" s="22">
        <v>30</v>
      </c>
      <c r="K13" s="26">
        <v>81</v>
      </c>
      <c r="L13" s="26">
        <f t="shared" si="0"/>
        <v>2430</v>
      </c>
      <c r="M13" s="26">
        <v>194</v>
      </c>
      <c r="N13" s="5" t="e">
        <f>#REF!*J13</f>
        <v>#REF!</v>
      </c>
      <c r="O13" s="4">
        <f t="shared" si="1"/>
        <v>2430</v>
      </c>
      <c r="P13" s="13">
        <f t="shared" si="2"/>
        <v>5820</v>
      </c>
      <c r="Q13" s="15">
        <f t="shared" si="3"/>
        <v>5820</v>
      </c>
    </row>
    <row r="14" spans="1:17" ht="100.15" customHeight="1" x14ac:dyDescent="0.25">
      <c r="A14" s="22" t="s">
        <v>0</v>
      </c>
      <c r="B14" s="23"/>
      <c r="C14" s="22" t="s">
        <v>73</v>
      </c>
      <c r="D14" s="22" t="s">
        <v>77</v>
      </c>
      <c r="E14" s="24" t="s">
        <v>15</v>
      </c>
      <c r="F14" s="25" t="s">
        <v>4</v>
      </c>
      <c r="G14" s="22" t="s">
        <v>13</v>
      </c>
      <c r="H14" s="22" t="s">
        <v>14</v>
      </c>
      <c r="I14" s="22" t="s">
        <v>9</v>
      </c>
      <c r="J14" s="22">
        <v>10</v>
      </c>
      <c r="K14" s="26">
        <v>81</v>
      </c>
      <c r="L14" s="26">
        <f t="shared" si="0"/>
        <v>810</v>
      </c>
      <c r="M14" s="26">
        <v>194</v>
      </c>
      <c r="N14" s="5" t="e">
        <f>#REF!*J14</f>
        <v>#REF!</v>
      </c>
      <c r="O14" s="4">
        <f t="shared" si="1"/>
        <v>810</v>
      </c>
      <c r="P14" s="13">
        <f t="shared" si="2"/>
        <v>1940</v>
      </c>
      <c r="Q14" s="15">
        <f t="shared" si="3"/>
        <v>1940</v>
      </c>
    </row>
    <row r="15" spans="1:17" ht="100.15" customHeight="1" x14ac:dyDescent="0.25">
      <c r="A15" s="22" t="s">
        <v>0</v>
      </c>
      <c r="B15" s="23"/>
      <c r="C15" s="22" t="s">
        <v>73</v>
      </c>
      <c r="D15" s="22" t="s">
        <v>77</v>
      </c>
      <c r="E15" s="24" t="s">
        <v>18</v>
      </c>
      <c r="F15" s="25" t="s">
        <v>4</v>
      </c>
      <c r="G15" s="22" t="s">
        <v>16</v>
      </c>
      <c r="H15" s="22" t="s">
        <v>17</v>
      </c>
      <c r="I15" s="22" t="s">
        <v>5</v>
      </c>
      <c r="J15" s="22">
        <v>60</v>
      </c>
      <c r="K15" s="26">
        <v>92</v>
      </c>
      <c r="L15" s="26">
        <f t="shared" si="0"/>
        <v>5520</v>
      </c>
      <c r="M15" s="26">
        <v>221</v>
      </c>
      <c r="N15" s="5" t="e">
        <f>#REF!*J15</f>
        <v>#REF!</v>
      </c>
      <c r="O15" s="4">
        <f t="shared" si="1"/>
        <v>5520</v>
      </c>
      <c r="P15" s="13">
        <f t="shared" si="2"/>
        <v>13260</v>
      </c>
      <c r="Q15" s="15">
        <f t="shared" si="3"/>
        <v>13260</v>
      </c>
    </row>
    <row r="16" spans="1:17" ht="100.15" customHeight="1" x14ac:dyDescent="0.25">
      <c r="A16" s="22" t="s">
        <v>0</v>
      </c>
      <c r="B16" s="23"/>
      <c r="C16" s="22" t="s">
        <v>73</v>
      </c>
      <c r="D16" s="22" t="s">
        <v>77</v>
      </c>
      <c r="E16" s="24" t="s">
        <v>18</v>
      </c>
      <c r="F16" s="25" t="s">
        <v>4</v>
      </c>
      <c r="G16" s="22" t="s">
        <v>16</v>
      </c>
      <c r="H16" s="22" t="s">
        <v>17</v>
      </c>
      <c r="I16" s="22" t="s">
        <v>6</v>
      </c>
      <c r="J16" s="22">
        <v>40</v>
      </c>
      <c r="K16" s="26">
        <v>92</v>
      </c>
      <c r="L16" s="26">
        <f t="shared" si="0"/>
        <v>3680</v>
      </c>
      <c r="M16" s="26">
        <v>221</v>
      </c>
      <c r="N16" s="5" t="e">
        <f>#REF!*J16</f>
        <v>#REF!</v>
      </c>
      <c r="O16" s="4">
        <f t="shared" si="1"/>
        <v>3680</v>
      </c>
      <c r="P16" s="13">
        <f t="shared" si="2"/>
        <v>8840</v>
      </c>
      <c r="Q16" s="15">
        <f t="shared" si="3"/>
        <v>8840</v>
      </c>
    </row>
    <row r="17" spans="1:17" ht="100.15" customHeight="1" x14ac:dyDescent="0.25">
      <c r="A17" s="22" t="s">
        <v>0</v>
      </c>
      <c r="B17" s="23"/>
      <c r="C17" s="22" t="s">
        <v>73</v>
      </c>
      <c r="D17" s="22" t="s">
        <v>77</v>
      </c>
      <c r="E17" s="24" t="s">
        <v>18</v>
      </c>
      <c r="F17" s="25" t="s">
        <v>4</v>
      </c>
      <c r="G17" s="22" t="s">
        <v>16</v>
      </c>
      <c r="H17" s="22" t="s">
        <v>17</v>
      </c>
      <c r="I17" s="22" t="s">
        <v>8</v>
      </c>
      <c r="J17" s="22">
        <v>40</v>
      </c>
      <c r="K17" s="26">
        <v>92</v>
      </c>
      <c r="L17" s="26">
        <f t="shared" si="0"/>
        <v>3680</v>
      </c>
      <c r="M17" s="26">
        <v>221</v>
      </c>
      <c r="N17" s="5" t="e">
        <f>#REF!*J17</f>
        <v>#REF!</v>
      </c>
      <c r="O17" s="4">
        <f t="shared" si="1"/>
        <v>3680</v>
      </c>
      <c r="P17" s="13">
        <f t="shared" si="2"/>
        <v>8840</v>
      </c>
      <c r="Q17" s="15">
        <f t="shared" si="3"/>
        <v>8840</v>
      </c>
    </row>
    <row r="18" spans="1:17" ht="100.15" customHeight="1" x14ac:dyDescent="0.25">
      <c r="A18" s="22" t="s">
        <v>0</v>
      </c>
      <c r="B18" s="23"/>
      <c r="C18" s="22" t="s">
        <v>73</v>
      </c>
      <c r="D18" s="22" t="s">
        <v>77</v>
      </c>
      <c r="E18" s="24" t="s">
        <v>18</v>
      </c>
      <c r="F18" s="25" t="s">
        <v>4</v>
      </c>
      <c r="G18" s="22" t="s">
        <v>16</v>
      </c>
      <c r="H18" s="22" t="s">
        <v>17</v>
      </c>
      <c r="I18" s="22" t="s">
        <v>9</v>
      </c>
      <c r="J18" s="22">
        <v>10</v>
      </c>
      <c r="K18" s="26">
        <v>92</v>
      </c>
      <c r="L18" s="26">
        <f t="shared" si="0"/>
        <v>920</v>
      </c>
      <c r="M18" s="26">
        <v>221</v>
      </c>
      <c r="N18" s="5" t="e">
        <f>#REF!*J18</f>
        <v>#REF!</v>
      </c>
      <c r="O18" s="4">
        <f t="shared" si="1"/>
        <v>920</v>
      </c>
      <c r="P18" s="13">
        <f t="shared" si="2"/>
        <v>2210</v>
      </c>
      <c r="Q18" s="15">
        <f t="shared" si="3"/>
        <v>2210</v>
      </c>
    </row>
    <row r="19" spans="1:17" ht="100.15" customHeight="1" x14ac:dyDescent="0.25">
      <c r="A19" s="22" t="s">
        <v>0</v>
      </c>
      <c r="B19" s="23"/>
      <c r="C19" s="22" t="s">
        <v>73</v>
      </c>
      <c r="D19" s="22" t="s">
        <v>77</v>
      </c>
      <c r="E19" s="24" t="s">
        <v>18</v>
      </c>
      <c r="F19" s="25" t="s">
        <v>4</v>
      </c>
      <c r="G19" s="22" t="s">
        <v>16</v>
      </c>
      <c r="H19" s="22" t="s">
        <v>17</v>
      </c>
      <c r="I19" s="22" t="s">
        <v>7</v>
      </c>
      <c r="J19" s="22">
        <v>10</v>
      </c>
      <c r="K19" s="26">
        <v>92</v>
      </c>
      <c r="L19" s="26">
        <f t="shared" si="0"/>
        <v>920</v>
      </c>
      <c r="M19" s="26">
        <v>221</v>
      </c>
      <c r="N19" s="5" t="e">
        <f>#REF!*J19</f>
        <v>#REF!</v>
      </c>
      <c r="O19" s="4">
        <f t="shared" si="1"/>
        <v>920</v>
      </c>
      <c r="P19" s="13">
        <f t="shared" si="2"/>
        <v>2210</v>
      </c>
      <c r="Q19" s="15">
        <f t="shared" si="3"/>
        <v>2210</v>
      </c>
    </row>
    <row r="20" spans="1:17" ht="100.15" customHeight="1" x14ac:dyDescent="0.25">
      <c r="A20" s="22" t="s">
        <v>0</v>
      </c>
      <c r="B20" s="23"/>
      <c r="C20" s="22" t="s">
        <v>73</v>
      </c>
      <c r="D20" s="22" t="s">
        <v>77</v>
      </c>
      <c r="E20" s="24" t="s">
        <v>21</v>
      </c>
      <c r="F20" s="25" t="s">
        <v>4</v>
      </c>
      <c r="G20" s="22" t="s">
        <v>19</v>
      </c>
      <c r="H20" s="22" t="s">
        <v>20</v>
      </c>
      <c r="I20" s="22" t="s">
        <v>5</v>
      </c>
      <c r="J20" s="22">
        <v>20</v>
      </c>
      <c r="K20" s="26">
        <v>71</v>
      </c>
      <c r="L20" s="26">
        <f t="shared" si="0"/>
        <v>1420</v>
      </c>
      <c r="M20" s="26">
        <v>170</v>
      </c>
      <c r="N20" s="5" t="e">
        <f>#REF!*J20</f>
        <v>#REF!</v>
      </c>
      <c r="O20" s="4">
        <f t="shared" si="1"/>
        <v>1420</v>
      </c>
      <c r="P20" s="13">
        <f t="shared" si="2"/>
        <v>3400</v>
      </c>
      <c r="Q20" s="15">
        <f t="shared" si="3"/>
        <v>3400</v>
      </c>
    </row>
    <row r="21" spans="1:17" ht="100.15" customHeight="1" x14ac:dyDescent="0.25">
      <c r="A21" s="22" t="s">
        <v>0</v>
      </c>
      <c r="B21" s="23"/>
      <c r="C21" s="22" t="s">
        <v>73</v>
      </c>
      <c r="D21" s="22" t="s">
        <v>77</v>
      </c>
      <c r="E21" s="24" t="s">
        <v>21</v>
      </c>
      <c r="F21" s="25" t="s">
        <v>4</v>
      </c>
      <c r="G21" s="22" t="s">
        <v>19</v>
      </c>
      <c r="H21" s="22" t="s">
        <v>20</v>
      </c>
      <c r="I21" s="22" t="s">
        <v>6</v>
      </c>
      <c r="J21" s="22">
        <v>10</v>
      </c>
      <c r="K21" s="26">
        <v>71</v>
      </c>
      <c r="L21" s="26">
        <f t="shared" si="0"/>
        <v>710</v>
      </c>
      <c r="M21" s="26">
        <v>170</v>
      </c>
      <c r="N21" s="5" t="e">
        <f>#REF!*J21</f>
        <v>#REF!</v>
      </c>
      <c r="O21" s="4">
        <f t="shared" si="1"/>
        <v>710</v>
      </c>
      <c r="P21" s="13">
        <f t="shared" si="2"/>
        <v>1700</v>
      </c>
      <c r="Q21" s="15">
        <f t="shared" si="3"/>
        <v>1700</v>
      </c>
    </row>
    <row r="22" spans="1:17" ht="100.15" customHeight="1" x14ac:dyDescent="0.25">
      <c r="A22" s="22" t="s">
        <v>0</v>
      </c>
      <c r="B22" s="23"/>
      <c r="C22" s="22" t="s">
        <v>73</v>
      </c>
      <c r="D22" s="22" t="s">
        <v>77</v>
      </c>
      <c r="E22" s="24" t="s">
        <v>21</v>
      </c>
      <c r="F22" s="25" t="s">
        <v>4</v>
      </c>
      <c r="G22" s="22" t="s">
        <v>19</v>
      </c>
      <c r="H22" s="22" t="s">
        <v>20</v>
      </c>
      <c r="I22" s="22" t="s">
        <v>7</v>
      </c>
      <c r="J22" s="22">
        <v>10</v>
      </c>
      <c r="K22" s="26">
        <v>71</v>
      </c>
      <c r="L22" s="26">
        <f t="shared" si="0"/>
        <v>710</v>
      </c>
      <c r="M22" s="26">
        <v>170</v>
      </c>
      <c r="N22" s="5" t="e">
        <f>#REF!*J22</f>
        <v>#REF!</v>
      </c>
      <c r="O22" s="4">
        <f t="shared" si="1"/>
        <v>710</v>
      </c>
      <c r="P22" s="13">
        <f t="shared" si="2"/>
        <v>1700</v>
      </c>
      <c r="Q22" s="15">
        <f t="shared" si="3"/>
        <v>1700</v>
      </c>
    </row>
    <row r="23" spans="1:17" ht="100.15" customHeight="1" x14ac:dyDescent="0.25">
      <c r="A23" s="22" t="s">
        <v>0</v>
      </c>
      <c r="B23" s="23"/>
      <c r="C23" s="22" t="s">
        <v>73</v>
      </c>
      <c r="D23" s="22" t="s">
        <v>77</v>
      </c>
      <c r="E23" s="24" t="s">
        <v>21</v>
      </c>
      <c r="F23" s="25" t="s">
        <v>4</v>
      </c>
      <c r="G23" s="22" t="s">
        <v>19</v>
      </c>
      <c r="H23" s="22" t="s">
        <v>20</v>
      </c>
      <c r="I23" s="22" t="s">
        <v>8</v>
      </c>
      <c r="J23" s="22">
        <v>10</v>
      </c>
      <c r="K23" s="26">
        <v>71</v>
      </c>
      <c r="L23" s="26">
        <f t="shared" si="0"/>
        <v>710</v>
      </c>
      <c r="M23" s="26">
        <v>170</v>
      </c>
      <c r="N23" s="5" t="e">
        <f>#REF!*J23</f>
        <v>#REF!</v>
      </c>
      <c r="O23" s="4">
        <f t="shared" si="1"/>
        <v>710</v>
      </c>
      <c r="P23" s="13">
        <f t="shared" si="2"/>
        <v>1700</v>
      </c>
      <c r="Q23" s="15">
        <f t="shared" si="3"/>
        <v>1700</v>
      </c>
    </row>
    <row r="24" spans="1:17" ht="100.15" customHeight="1" x14ac:dyDescent="0.25">
      <c r="A24" s="22" t="s">
        <v>0</v>
      </c>
      <c r="B24" s="23"/>
      <c r="C24" s="22" t="s">
        <v>73</v>
      </c>
      <c r="D24" s="22" t="s">
        <v>77</v>
      </c>
      <c r="E24" s="24" t="s">
        <v>21</v>
      </c>
      <c r="F24" s="25" t="s">
        <v>4</v>
      </c>
      <c r="G24" s="22" t="s">
        <v>19</v>
      </c>
      <c r="H24" s="22" t="s">
        <v>20</v>
      </c>
      <c r="I24" s="22" t="s">
        <v>9</v>
      </c>
      <c r="J24" s="22">
        <v>10</v>
      </c>
      <c r="K24" s="26">
        <v>71</v>
      </c>
      <c r="L24" s="26">
        <f t="shared" si="0"/>
        <v>710</v>
      </c>
      <c r="M24" s="26">
        <v>170</v>
      </c>
      <c r="N24" s="5" t="e">
        <f>#REF!*J24</f>
        <v>#REF!</v>
      </c>
      <c r="O24" s="4">
        <f t="shared" si="1"/>
        <v>710</v>
      </c>
      <c r="P24" s="13">
        <f t="shared" si="2"/>
        <v>1700</v>
      </c>
      <c r="Q24" s="15">
        <f t="shared" si="3"/>
        <v>1700</v>
      </c>
    </row>
    <row r="25" spans="1:17" ht="100.15" customHeight="1" x14ac:dyDescent="0.25">
      <c r="A25" s="22" t="s">
        <v>0</v>
      </c>
      <c r="B25" s="23"/>
      <c r="C25" s="22" t="s">
        <v>73</v>
      </c>
      <c r="D25" s="22" t="s">
        <v>77</v>
      </c>
      <c r="E25" s="24" t="s">
        <v>24</v>
      </c>
      <c r="F25" s="25" t="s">
        <v>4</v>
      </c>
      <c r="G25" s="22" t="s">
        <v>22</v>
      </c>
      <c r="H25" s="22" t="s">
        <v>23</v>
      </c>
      <c r="I25" s="22" t="s">
        <v>5</v>
      </c>
      <c r="J25" s="22">
        <v>50</v>
      </c>
      <c r="K25" s="26">
        <v>90</v>
      </c>
      <c r="L25" s="26">
        <f t="shared" si="0"/>
        <v>4500</v>
      </c>
      <c r="M25" s="26">
        <v>216</v>
      </c>
      <c r="N25" s="5" t="e">
        <f>#REF!*J25</f>
        <v>#REF!</v>
      </c>
      <c r="O25" s="4">
        <f t="shared" si="1"/>
        <v>4500</v>
      </c>
      <c r="P25" s="13">
        <f t="shared" si="2"/>
        <v>10800</v>
      </c>
      <c r="Q25" s="15">
        <f t="shared" si="3"/>
        <v>10800</v>
      </c>
    </row>
    <row r="26" spans="1:17" ht="100.15" customHeight="1" x14ac:dyDescent="0.25">
      <c r="A26" s="22" t="s">
        <v>0</v>
      </c>
      <c r="B26" s="23"/>
      <c r="C26" s="22" t="s">
        <v>73</v>
      </c>
      <c r="D26" s="22" t="s">
        <v>77</v>
      </c>
      <c r="E26" s="24" t="s">
        <v>24</v>
      </c>
      <c r="F26" s="25" t="s">
        <v>4</v>
      </c>
      <c r="G26" s="22" t="s">
        <v>22</v>
      </c>
      <c r="H26" s="22" t="s">
        <v>23</v>
      </c>
      <c r="I26" s="22" t="s">
        <v>8</v>
      </c>
      <c r="J26" s="22">
        <v>10</v>
      </c>
      <c r="K26" s="26">
        <v>90</v>
      </c>
      <c r="L26" s="26">
        <f t="shared" si="0"/>
        <v>900</v>
      </c>
      <c r="M26" s="26">
        <v>216</v>
      </c>
      <c r="N26" s="5" t="e">
        <f>#REF!*J26</f>
        <v>#REF!</v>
      </c>
      <c r="O26" s="4">
        <f t="shared" si="1"/>
        <v>900</v>
      </c>
      <c r="P26" s="13">
        <f t="shared" si="2"/>
        <v>2160</v>
      </c>
      <c r="Q26" s="15">
        <f t="shared" si="3"/>
        <v>2160</v>
      </c>
    </row>
    <row r="27" spans="1:17" ht="100.15" customHeight="1" x14ac:dyDescent="0.25">
      <c r="A27" s="22" t="s">
        <v>0</v>
      </c>
      <c r="B27" s="23"/>
      <c r="C27" s="22" t="s">
        <v>73</v>
      </c>
      <c r="D27" s="22" t="s">
        <v>77</v>
      </c>
      <c r="E27" s="24" t="s">
        <v>18</v>
      </c>
      <c r="F27" s="25" t="s">
        <v>4</v>
      </c>
      <c r="G27" s="22" t="s">
        <v>26</v>
      </c>
      <c r="H27" s="22" t="s">
        <v>27</v>
      </c>
      <c r="I27" s="22" t="s">
        <v>5</v>
      </c>
      <c r="J27" s="22">
        <v>50</v>
      </c>
      <c r="K27" s="26">
        <v>111</v>
      </c>
      <c r="L27" s="26">
        <f t="shared" si="0"/>
        <v>5550</v>
      </c>
      <c r="M27" s="26">
        <v>266</v>
      </c>
      <c r="N27" s="5" t="e">
        <f>#REF!*J27</f>
        <v>#REF!</v>
      </c>
      <c r="O27" s="4">
        <f t="shared" si="1"/>
        <v>5550</v>
      </c>
      <c r="P27" s="13">
        <f t="shared" si="2"/>
        <v>13300</v>
      </c>
      <c r="Q27" s="15">
        <f t="shared" si="3"/>
        <v>13300</v>
      </c>
    </row>
    <row r="28" spans="1:17" ht="100.15" customHeight="1" x14ac:dyDescent="0.25">
      <c r="A28" s="22" t="s">
        <v>0</v>
      </c>
      <c r="B28" s="23"/>
      <c r="C28" s="22" t="s">
        <v>73</v>
      </c>
      <c r="D28" s="22" t="s">
        <v>77</v>
      </c>
      <c r="E28" s="24" t="s">
        <v>18</v>
      </c>
      <c r="F28" s="25" t="s">
        <v>4</v>
      </c>
      <c r="G28" s="22" t="s">
        <v>26</v>
      </c>
      <c r="H28" s="22" t="s">
        <v>27</v>
      </c>
      <c r="I28" s="22" t="s">
        <v>25</v>
      </c>
      <c r="J28" s="22">
        <v>10</v>
      </c>
      <c r="K28" s="26">
        <v>111</v>
      </c>
      <c r="L28" s="26">
        <f t="shared" si="0"/>
        <v>1110</v>
      </c>
      <c r="M28" s="26">
        <v>266</v>
      </c>
      <c r="N28" s="5" t="e">
        <f>#REF!*J28</f>
        <v>#REF!</v>
      </c>
      <c r="O28" s="4">
        <f t="shared" si="1"/>
        <v>1110</v>
      </c>
      <c r="P28" s="13">
        <f t="shared" si="2"/>
        <v>2660</v>
      </c>
      <c r="Q28" s="15">
        <f t="shared" si="3"/>
        <v>2660</v>
      </c>
    </row>
    <row r="29" spans="1:17" ht="100.15" customHeight="1" x14ac:dyDescent="0.25">
      <c r="A29" s="22" t="s">
        <v>0</v>
      </c>
      <c r="B29" s="23"/>
      <c r="C29" s="22" t="s">
        <v>73</v>
      </c>
      <c r="D29" s="22" t="s">
        <v>77</v>
      </c>
      <c r="E29" s="24" t="s">
        <v>18</v>
      </c>
      <c r="F29" s="25" t="s">
        <v>4</v>
      </c>
      <c r="G29" s="22" t="s">
        <v>26</v>
      </c>
      <c r="H29" s="22" t="s">
        <v>27</v>
      </c>
      <c r="I29" s="22" t="s">
        <v>8</v>
      </c>
      <c r="J29" s="22">
        <v>10</v>
      </c>
      <c r="K29" s="26">
        <v>111</v>
      </c>
      <c r="L29" s="26">
        <f t="shared" si="0"/>
        <v>1110</v>
      </c>
      <c r="M29" s="26">
        <v>266</v>
      </c>
      <c r="N29" s="5" t="e">
        <f>#REF!*J29</f>
        <v>#REF!</v>
      </c>
      <c r="O29" s="4">
        <f t="shared" si="1"/>
        <v>1110</v>
      </c>
      <c r="P29" s="13">
        <f t="shared" si="2"/>
        <v>2660</v>
      </c>
      <c r="Q29" s="15">
        <f t="shared" si="3"/>
        <v>2660</v>
      </c>
    </row>
    <row r="30" spans="1:17" ht="100.15" customHeight="1" x14ac:dyDescent="0.25">
      <c r="A30" s="22" t="s">
        <v>0</v>
      </c>
      <c r="B30" s="23"/>
      <c r="C30" s="22" t="s">
        <v>73</v>
      </c>
      <c r="D30" s="22" t="s">
        <v>77</v>
      </c>
      <c r="E30" s="24" t="s">
        <v>30</v>
      </c>
      <c r="F30" s="25" t="s">
        <v>4</v>
      </c>
      <c r="G30" s="22" t="s">
        <v>28</v>
      </c>
      <c r="H30" s="22" t="s">
        <v>29</v>
      </c>
      <c r="I30" s="22" t="s">
        <v>5</v>
      </c>
      <c r="J30" s="22">
        <v>30</v>
      </c>
      <c r="K30" s="26">
        <v>98</v>
      </c>
      <c r="L30" s="26">
        <f t="shared" si="0"/>
        <v>2940</v>
      </c>
      <c r="M30" s="26">
        <v>235</v>
      </c>
      <c r="N30" s="5" t="e">
        <f>#REF!*J30</f>
        <v>#REF!</v>
      </c>
      <c r="O30" s="4">
        <f t="shared" si="1"/>
        <v>2940</v>
      </c>
      <c r="P30" s="13">
        <f t="shared" si="2"/>
        <v>7050</v>
      </c>
      <c r="Q30" s="15">
        <f t="shared" si="3"/>
        <v>7050</v>
      </c>
    </row>
    <row r="31" spans="1:17" ht="100.15" customHeight="1" x14ac:dyDescent="0.25">
      <c r="A31" s="22" t="s">
        <v>0</v>
      </c>
      <c r="B31" s="23"/>
      <c r="C31" s="22" t="s">
        <v>73</v>
      </c>
      <c r="D31" s="22" t="s">
        <v>77</v>
      </c>
      <c r="E31" s="24" t="s">
        <v>30</v>
      </c>
      <c r="F31" s="25" t="s">
        <v>4</v>
      </c>
      <c r="G31" s="22" t="s">
        <v>28</v>
      </c>
      <c r="H31" s="22" t="s">
        <v>29</v>
      </c>
      <c r="I31" s="22" t="s">
        <v>25</v>
      </c>
      <c r="J31" s="22">
        <v>10</v>
      </c>
      <c r="K31" s="26">
        <v>98</v>
      </c>
      <c r="L31" s="26">
        <f t="shared" si="0"/>
        <v>980</v>
      </c>
      <c r="M31" s="26">
        <v>235</v>
      </c>
      <c r="N31" s="5" t="e">
        <f>#REF!*J31</f>
        <v>#REF!</v>
      </c>
      <c r="O31" s="4">
        <f t="shared" si="1"/>
        <v>980</v>
      </c>
      <c r="P31" s="13">
        <f t="shared" si="2"/>
        <v>2350</v>
      </c>
      <c r="Q31" s="15">
        <f t="shared" si="3"/>
        <v>2350</v>
      </c>
    </row>
    <row r="32" spans="1:17" ht="100.15" customHeight="1" x14ac:dyDescent="0.25">
      <c r="A32" s="22" t="s">
        <v>0</v>
      </c>
      <c r="B32" s="23"/>
      <c r="C32" s="22" t="s">
        <v>73</v>
      </c>
      <c r="D32" s="22" t="s">
        <v>77</v>
      </c>
      <c r="E32" s="24" t="s">
        <v>30</v>
      </c>
      <c r="F32" s="25" t="s">
        <v>4</v>
      </c>
      <c r="G32" s="22" t="s">
        <v>28</v>
      </c>
      <c r="H32" s="22" t="s">
        <v>29</v>
      </c>
      <c r="I32" s="22" t="s">
        <v>8</v>
      </c>
      <c r="J32" s="22">
        <v>10</v>
      </c>
      <c r="K32" s="26">
        <v>98</v>
      </c>
      <c r="L32" s="26">
        <f t="shared" si="0"/>
        <v>980</v>
      </c>
      <c r="M32" s="26">
        <v>235</v>
      </c>
      <c r="N32" s="5" t="e">
        <f>#REF!*J32</f>
        <v>#REF!</v>
      </c>
      <c r="O32" s="4">
        <f t="shared" si="1"/>
        <v>980</v>
      </c>
      <c r="P32" s="13">
        <f t="shared" si="2"/>
        <v>2350</v>
      </c>
      <c r="Q32" s="15">
        <f t="shared" si="3"/>
        <v>2350</v>
      </c>
    </row>
    <row r="33" spans="1:17" ht="100.15" customHeight="1" x14ac:dyDescent="0.25">
      <c r="A33" s="22" t="s">
        <v>0</v>
      </c>
      <c r="B33" s="23"/>
      <c r="C33" s="22" t="s">
        <v>73</v>
      </c>
      <c r="D33" s="22" t="s">
        <v>77</v>
      </c>
      <c r="E33" s="24" t="s">
        <v>33</v>
      </c>
      <c r="F33" s="25" t="s">
        <v>4</v>
      </c>
      <c r="G33" s="22" t="s">
        <v>31</v>
      </c>
      <c r="H33" s="22" t="s">
        <v>32</v>
      </c>
      <c r="I33" s="22" t="s">
        <v>5</v>
      </c>
      <c r="J33" s="22">
        <v>40</v>
      </c>
      <c r="K33" s="26">
        <v>83</v>
      </c>
      <c r="L33" s="26">
        <f t="shared" si="0"/>
        <v>3320</v>
      </c>
      <c r="M33" s="26">
        <v>199</v>
      </c>
      <c r="N33" s="5" t="e">
        <f>#REF!*J33</f>
        <v>#REF!</v>
      </c>
      <c r="O33" s="4">
        <f t="shared" si="1"/>
        <v>3320</v>
      </c>
      <c r="P33" s="13">
        <f t="shared" si="2"/>
        <v>7960</v>
      </c>
      <c r="Q33" s="15">
        <f t="shared" si="3"/>
        <v>7960</v>
      </c>
    </row>
    <row r="34" spans="1:17" ht="100.15" customHeight="1" x14ac:dyDescent="0.25">
      <c r="A34" s="22" t="s">
        <v>0</v>
      </c>
      <c r="B34" s="23"/>
      <c r="C34" s="22" t="s">
        <v>73</v>
      </c>
      <c r="D34" s="22" t="s">
        <v>77</v>
      </c>
      <c r="E34" s="24" t="s">
        <v>33</v>
      </c>
      <c r="F34" s="25" t="s">
        <v>4</v>
      </c>
      <c r="G34" s="22" t="s">
        <v>31</v>
      </c>
      <c r="H34" s="22" t="s">
        <v>32</v>
      </c>
      <c r="I34" s="22" t="s">
        <v>8</v>
      </c>
      <c r="J34" s="22">
        <v>10</v>
      </c>
      <c r="K34" s="26">
        <v>83</v>
      </c>
      <c r="L34" s="26">
        <f t="shared" si="0"/>
        <v>830</v>
      </c>
      <c r="M34" s="26">
        <v>199</v>
      </c>
      <c r="N34" s="5" t="e">
        <f>#REF!*J34</f>
        <v>#REF!</v>
      </c>
      <c r="O34" s="4">
        <f t="shared" si="1"/>
        <v>830</v>
      </c>
      <c r="P34" s="13">
        <f t="shared" si="2"/>
        <v>1990</v>
      </c>
      <c r="Q34" s="15">
        <f t="shared" si="3"/>
        <v>1990</v>
      </c>
    </row>
    <row r="35" spans="1:17" ht="100.15" customHeight="1" x14ac:dyDescent="0.25">
      <c r="A35" s="22" t="s">
        <v>0</v>
      </c>
      <c r="B35" s="23"/>
      <c r="C35" s="22" t="s">
        <v>73</v>
      </c>
      <c r="D35" s="22" t="s">
        <v>77</v>
      </c>
      <c r="E35" s="24" t="s">
        <v>36</v>
      </c>
      <c r="F35" s="25" t="s">
        <v>4</v>
      </c>
      <c r="G35" s="22" t="s">
        <v>34</v>
      </c>
      <c r="H35" s="22" t="s">
        <v>35</v>
      </c>
      <c r="I35" s="22" t="s">
        <v>5</v>
      </c>
      <c r="J35" s="22">
        <v>50</v>
      </c>
      <c r="K35" s="26">
        <v>87</v>
      </c>
      <c r="L35" s="26">
        <f t="shared" ref="L35:L66" si="4">K35*J35</f>
        <v>4350</v>
      </c>
      <c r="M35" s="26">
        <v>209</v>
      </c>
      <c r="N35" s="5" t="e">
        <f>#REF!*J35</f>
        <v>#REF!</v>
      </c>
      <c r="O35" s="4">
        <f t="shared" ref="O35:O66" si="5">K35*J35</f>
        <v>4350</v>
      </c>
      <c r="P35" s="13">
        <f t="shared" ref="P35:P66" si="6">M35*J35</f>
        <v>10450</v>
      </c>
      <c r="Q35" s="15">
        <f t="shared" ref="Q35:Q66" si="7">M35*J35</f>
        <v>10450</v>
      </c>
    </row>
    <row r="36" spans="1:17" ht="100.15" customHeight="1" x14ac:dyDescent="0.25">
      <c r="A36" s="22" t="s">
        <v>0</v>
      </c>
      <c r="B36" s="23"/>
      <c r="C36" s="22" t="s">
        <v>73</v>
      </c>
      <c r="D36" s="22" t="s">
        <v>77</v>
      </c>
      <c r="E36" s="24" t="s">
        <v>36</v>
      </c>
      <c r="F36" s="25" t="s">
        <v>4</v>
      </c>
      <c r="G36" s="22" t="s">
        <v>34</v>
      </c>
      <c r="H36" s="22" t="s">
        <v>35</v>
      </c>
      <c r="I36" s="22" t="s">
        <v>37</v>
      </c>
      <c r="J36" s="22">
        <v>10</v>
      </c>
      <c r="K36" s="26">
        <v>87</v>
      </c>
      <c r="L36" s="26">
        <f t="shared" si="4"/>
        <v>870</v>
      </c>
      <c r="M36" s="26">
        <v>209</v>
      </c>
      <c r="N36" s="5" t="e">
        <f>#REF!*J36</f>
        <v>#REF!</v>
      </c>
      <c r="O36" s="4">
        <f t="shared" si="5"/>
        <v>870</v>
      </c>
      <c r="P36" s="13">
        <f t="shared" si="6"/>
        <v>2090</v>
      </c>
      <c r="Q36" s="15">
        <f t="shared" si="7"/>
        <v>2090</v>
      </c>
    </row>
    <row r="37" spans="1:17" ht="100.15" customHeight="1" x14ac:dyDescent="0.25">
      <c r="A37" s="22" t="s">
        <v>0</v>
      </c>
      <c r="B37" s="23"/>
      <c r="C37" s="22" t="s">
        <v>73</v>
      </c>
      <c r="D37" s="22" t="s">
        <v>77</v>
      </c>
      <c r="E37" s="24" t="s">
        <v>36</v>
      </c>
      <c r="F37" s="25" t="s">
        <v>4</v>
      </c>
      <c r="G37" s="22" t="s">
        <v>34</v>
      </c>
      <c r="H37" s="22" t="s">
        <v>35</v>
      </c>
      <c r="I37" s="22" t="s">
        <v>38</v>
      </c>
      <c r="J37" s="22">
        <v>10</v>
      </c>
      <c r="K37" s="26">
        <v>87</v>
      </c>
      <c r="L37" s="26">
        <f t="shared" si="4"/>
        <v>870</v>
      </c>
      <c r="M37" s="26">
        <v>209</v>
      </c>
      <c r="N37" s="5" t="e">
        <f>#REF!*J37</f>
        <v>#REF!</v>
      </c>
      <c r="O37" s="4">
        <f t="shared" si="5"/>
        <v>870</v>
      </c>
      <c r="P37" s="13">
        <f t="shared" si="6"/>
        <v>2090</v>
      </c>
      <c r="Q37" s="15">
        <f t="shared" si="7"/>
        <v>2090</v>
      </c>
    </row>
    <row r="38" spans="1:17" ht="100.15" customHeight="1" x14ac:dyDescent="0.25">
      <c r="A38" s="22" t="s">
        <v>0</v>
      </c>
      <c r="B38" s="23"/>
      <c r="C38" s="22" t="s">
        <v>73</v>
      </c>
      <c r="D38" s="22" t="s">
        <v>77</v>
      </c>
      <c r="E38" s="24" t="s">
        <v>36</v>
      </c>
      <c r="F38" s="25" t="s">
        <v>4</v>
      </c>
      <c r="G38" s="22" t="s">
        <v>34</v>
      </c>
      <c r="H38" s="22" t="s">
        <v>35</v>
      </c>
      <c r="I38" s="22" t="s">
        <v>8</v>
      </c>
      <c r="J38" s="22">
        <v>10</v>
      </c>
      <c r="K38" s="26">
        <v>87</v>
      </c>
      <c r="L38" s="26">
        <f t="shared" si="4"/>
        <v>870</v>
      </c>
      <c r="M38" s="26">
        <v>209</v>
      </c>
      <c r="N38" s="5" t="e">
        <f>#REF!*J38</f>
        <v>#REF!</v>
      </c>
      <c r="O38" s="4">
        <f t="shared" si="5"/>
        <v>870</v>
      </c>
      <c r="P38" s="13">
        <f t="shared" si="6"/>
        <v>2090</v>
      </c>
      <c r="Q38" s="15">
        <f t="shared" si="7"/>
        <v>2090</v>
      </c>
    </row>
    <row r="39" spans="1:17" ht="100.15" customHeight="1" x14ac:dyDescent="0.25">
      <c r="A39" s="22" t="s">
        <v>0</v>
      </c>
      <c r="B39" s="23"/>
      <c r="C39" s="22" t="s">
        <v>73</v>
      </c>
      <c r="D39" s="22" t="s">
        <v>77</v>
      </c>
      <c r="E39" s="24" t="s">
        <v>18</v>
      </c>
      <c r="F39" s="25" t="s">
        <v>4</v>
      </c>
      <c r="G39" s="22" t="s">
        <v>39</v>
      </c>
      <c r="H39" s="22" t="s">
        <v>40</v>
      </c>
      <c r="I39" s="22" t="s">
        <v>5</v>
      </c>
      <c r="J39" s="22">
        <v>60</v>
      </c>
      <c r="K39" s="26">
        <v>110</v>
      </c>
      <c r="L39" s="26">
        <f t="shared" si="4"/>
        <v>6600</v>
      </c>
      <c r="M39" s="26">
        <v>264</v>
      </c>
      <c r="N39" s="5" t="e">
        <f>#REF!*J39</f>
        <v>#REF!</v>
      </c>
      <c r="O39" s="4">
        <f t="shared" si="5"/>
        <v>6600</v>
      </c>
      <c r="P39" s="13">
        <f t="shared" si="6"/>
        <v>15840</v>
      </c>
      <c r="Q39" s="15">
        <f t="shared" si="7"/>
        <v>15840</v>
      </c>
    </row>
    <row r="40" spans="1:17" ht="100.15" customHeight="1" x14ac:dyDescent="0.25">
      <c r="A40" s="22" t="s">
        <v>0</v>
      </c>
      <c r="B40" s="23"/>
      <c r="C40" s="22" t="s">
        <v>73</v>
      </c>
      <c r="D40" s="22" t="s">
        <v>77</v>
      </c>
      <c r="E40" s="24" t="s">
        <v>18</v>
      </c>
      <c r="F40" s="25" t="s">
        <v>4</v>
      </c>
      <c r="G40" s="22" t="s">
        <v>39</v>
      </c>
      <c r="H40" s="22" t="s">
        <v>40</v>
      </c>
      <c r="I40" s="22" t="s">
        <v>37</v>
      </c>
      <c r="J40" s="22">
        <v>10</v>
      </c>
      <c r="K40" s="26">
        <v>110</v>
      </c>
      <c r="L40" s="26">
        <f t="shared" si="4"/>
        <v>1100</v>
      </c>
      <c r="M40" s="26">
        <v>264</v>
      </c>
      <c r="N40" s="5" t="e">
        <f>#REF!*J40</f>
        <v>#REF!</v>
      </c>
      <c r="O40" s="4">
        <f t="shared" si="5"/>
        <v>1100</v>
      </c>
      <c r="P40" s="13">
        <f t="shared" si="6"/>
        <v>2640</v>
      </c>
      <c r="Q40" s="15">
        <f t="shared" si="7"/>
        <v>2640</v>
      </c>
    </row>
    <row r="41" spans="1:17" ht="100.15" customHeight="1" x14ac:dyDescent="0.25">
      <c r="A41" s="22" t="s">
        <v>0</v>
      </c>
      <c r="B41" s="23"/>
      <c r="C41" s="22" t="s">
        <v>73</v>
      </c>
      <c r="D41" s="22" t="s">
        <v>77</v>
      </c>
      <c r="E41" s="24" t="s">
        <v>18</v>
      </c>
      <c r="F41" s="25" t="s">
        <v>4</v>
      </c>
      <c r="G41" s="22" t="s">
        <v>39</v>
      </c>
      <c r="H41" s="22" t="s">
        <v>40</v>
      </c>
      <c r="I41" s="22" t="s">
        <v>38</v>
      </c>
      <c r="J41" s="22">
        <v>10</v>
      </c>
      <c r="K41" s="26">
        <v>110</v>
      </c>
      <c r="L41" s="26">
        <f t="shared" si="4"/>
        <v>1100</v>
      </c>
      <c r="M41" s="26">
        <v>264</v>
      </c>
      <c r="N41" s="5" t="e">
        <f>#REF!*J41</f>
        <v>#REF!</v>
      </c>
      <c r="O41" s="4">
        <f t="shared" si="5"/>
        <v>1100</v>
      </c>
      <c r="P41" s="13">
        <f t="shared" si="6"/>
        <v>2640</v>
      </c>
      <c r="Q41" s="15">
        <f t="shared" si="7"/>
        <v>2640</v>
      </c>
    </row>
    <row r="42" spans="1:17" ht="100.15" customHeight="1" x14ac:dyDescent="0.25">
      <c r="A42" s="22" t="s">
        <v>0</v>
      </c>
      <c r="B42" s="23"/>
      <c r="C42" s="22" t="s">
        <v>73</v>
      </c>
      <c r="D42" s="22" t="s">
        <v>77</v>
      </c>
      <c r="E42" s="24" t="s">
        <v>18</v>
      </c>
      <c r="F42" s="25" t="s">
        <v>4</v>
      </c>
      <c r="G42" s="22" t="s">
        <v>39</v>
      </c>
      <c r="H42" s="22" t="s">
        <v>40</v>
      </c>
      <c r="I42" s="22" t="s">
        <v>8</v>
      </c>
      <c r="J42" s="22">
        <v>10</v>
      </c>
      <c r="K42" s="26">
        <v>110</v>
      </c>
      <c r="L42" s="26">
        <f t="shared" si="4"/>
        <v>1100</v>
      </c>
      <c r="M42" s="26">
        <v>264</v>
      </c>
      <c r="N42" s="5" t="e">
        <f>#REF!*J42</f>
        <v>#REF!</v>
      </c>
      <c r="O42" s="4">
        <f t="shared" si="5"/>
        <v>1100</v>
      </c>
      <c r="P42" s="13">
        <f t="shared" si="6"/>
        <v>2640</v>
      </c>
      <c r="Q42" s="15">
        <f t="shared" si="7"/>
        <v>2640</v>
      </c>
    </row>
    <row r="43" spans="1:17" ht="100.15" customHeight="1" x14ac:dyDescent="0.25">
      <c r="A43" s="22" t="s">
        <v>0</v>
      </c>
      <c r="B43" s="23"/>
      <c r="C43" s="22" t="s">
        <v>73</v>
      </c>
      <c r="D43" s="22" t="s">
        <v>77</v>
      </c>
      <c r="E43" s="24" t="s">
        <v>43</v>
      </c>
      <c r="F43" s="25" t="s">
        <v>4</v>
      </c>
      <c r="G43" s="22" t="s">
        <v>41</v>
      </c>
      <c r="H43" s="22" t="s">
        <v>42</v>
      </c>
      <c r="I43" s="22" t="s">
        <v>5</v>
      </c>
      <c r="J43" s="22">
        <v>30</v>
      </c>
      <c r="K43" s="26">
        <v>96</v>
      </c>
      <c r="L43" s="26">
        <f t="shared" si="4"/>
        <v>2880</v>
      </c>
      <c r="M43" s="26">
        <v>230</v>
      </c>
      <c r="N43" s="5" t="e">
        <f>#REF!*J43</f>
        <v>#REF!</v>
      </c>
      <c r="O43" s="4">
        <f t="shared" si="5"/>
        <v>2880</v>
      </c>
      <c r="P43" s="13">
        <f t="shared" si="6"/>
        <v>6900</v>
      </c>
      <c r="Q43" s="15">
        <f t="shared" si="7"/>
        <v>6900</v>
      </c>
    </row>
    <row r="44" spans="1:17" ht="100.15" customHeight="1" x14ac:dyDescent="0.25">
      <c r="A44" s="22" t="s">
        <v>0</v>
      </c>
      <c r="B44" s="23"/>
      <c r="C44" s="22" t="s">
        <v>73</v>
      </c>
      <c r="D44" s="22" t="s">
        <v>77</v>
      </c>
      <c r="E44" s="24" t="s">
        <v>43</v>
      </c>
      <c r="F44" s="25" t="s">
        <v>4</v>
      </c>
      <c r="G44" s="22" t="s">
        <v>41</v>
      </c>
      <c r="H44" s="22" t="s">
        <v>42</v>
      </c>
      <c r="I44" s="22" t="s">
        <v>37</v>
      </c>
      <c r="J44" s="22">
        <v>10</v>
      </c>
      <c r="K44" s="26">
        <v>96</v>
      </c>
      <c r="L44" s="26">
        <f t="shared" si="4"/>
        <v>960</v>
      </c>
      <c r="M44" s="26">
        <v>230</v>
      </c>
      <c r="N44" s="5" t="e">
        <f>#REF!*J44</f>
        <v>#REF!</v>
      </c>
      <c r="O44" s="4">
        <f t="shared" si="5"/>
        <v>960</v>
      </c>
      <c r="P44" s="13">
        <f t="shared" si="6"/>
        <v>2300</v>
      </c>
      <c r="Q44" s="15">
        <f t="shared" si="7"/>
        <v>2300</v>
      </c>
    </row>
    <row r="45" spans="1:17" ht="100.15" customHeight="1" x14ac:dyDescent="0.25">
      <c r="A45" s="22" t="s">
        <v>0</v>
      </c>
      <c r="B45" s="23"/>
      <c r="C45" s="22" t="s">
        <v>73</v>
      </c>
      <c r="D45" s="22" t="s">
        <v>77</v>
      </c>
      <c r="E45" s="24" t="s">
        <v>43</v>
      </c>
      <c r="F45" s="25" t="s">
        <v>4</v>
      </c>
      <c r="G45" s="22" t="s">
        <v>41</v>
      </c>
      <c r="H45" s="22" t="s">
        <v>42</v>
      </c>
      <c r="I45" s="22" t="s">
        <v>38</v>
      </c>
      <c r="J45" s="22">
        <v>10</v>
      </c>
      <c r="K45" s="26">
        <v>96</v>
      </c>
      <c r="L45" s="26">
        <f t="shared" si="4"/>
        <v>960</v>
      </c>
      <c r="M45" s="26">
        <v>230</v>
      </c>
      <c r="N45" s="5" t="e">
        <f>#REF!*J45</f>
        <v>#REF!</v>
      </c>
      <c r="O45" s="4">
        <f t="shared" si="5"/>
        <v>960</v>
      </c>
      <c r="P45" s="13">
        <f t="shared" si="6"/>
        <v>2300</v>
      </c>
      <c r="Q45" s="15">
        <f t="shared" si="7"/>
        <v>2300</v>
      </c>
    </row>
    <row r="46" spans="1:17" ht="100.15" customHeight="1" x14ac:dyDescent="0.25">
      <c r="A46" s="22" t="s">
        <v>0</v>
      </c>
      <c r="B46" s="23"/>
      <c r="C46" s="22" t="s">
        <v>73</v>
      </c>
      <c r="D46" s="22" t="s">
        <v>77</v>
      </c>
      <c r="E46" s="24" t="s">
        <v>43</v>
      </c>
      <c r="F46" s="25" t="s">
        <v>4</v>
      </c>
      <c r="G46" s="22" t="s">
        <v>41</v>
      </c>
      <c r="H46" s="22" t="s">
        <v>42</v>
      </c>
      <c r="I46" s="22" t="s">
        <v>8</v>
      </c>
      <c r="J46" s="22">
        <v>10</v>
      </c>
      <c r="K46" s="26">
        <v>96</v>
      </c>
      <c r="L46" s="26">
        <f t="shared" si="4"/>
        <v>960</v>
      </c>
      <c r="M46" s="26">
        <v>230</v>
      </c>
      <c r="N46" s="5" t="e">
        <f>#REF!*J46</f>
        <v>#REF!</v>
      </c>
      <c r="O46" s="4">
        <f t="shared" si="5"/>
        <v>960</v>
      </c>
      <c r="P46" s="13">
        <f t="shared" si="6"/>
        <v>2300</v>
      </c>
      <c r="Q46" s="15">
        <f t="shared" si="7"/>
        <v>2300</v>
      </c>
    </row>
    <row r="47" spans="1:17" ht="100.15" customHeight="1" x14ac:dyDescent="0.25">
      <c r="A47" s="22" t="s">
        <v>0</v>
      </c>
      <c r="B47" s="23"/>
      <c r="C47" s="22" t="s">
        <v>73</v>
      </c>
      <c r="D47" s="22" t="s">
        <v>77</v>
      </c>
      <c r="E47" s="24" t="s">
        <v>33</v>
      </c>
      <c r="F47" s="25" t="s">
        <v>4</v>
      </c>
      <c r="G47" s="22" t="s">
        <v>44</v>
      </c>
      <c r="H47" s="22" t="s">
        <v>45</v>
      </c>
      <c r="I47" s="22" t="s">
        <v>5</v>
      </c>
      <c r="J47" s="22">
        <v>50</v>
      </c>
      <c r="K47" s="26">
        <v>105</v>
      </c>
      <c r="L47" s="26">
        <f t="shared" si="4"/>
        <v>5250</v>
      </c>
      <c r="M47" s="26">
        <v>252</v>
      </c>
      <c r="N47" s="5" t="e">
        <f>#REF!*J47</f>
        <v>#REF!</v>
      </c>
      <c r="O47" s="4">
        <f t="shared" si="5"/>
        <v>5250</v>
      </c>
      <c r="P47" s="13">
        <f t="shared" si="6"/>
        <v>12600</v>
      </c>
      <c r="Q47" s="15">
        <f t="shared" si="7"/>
        <v>12600</v>
      </c>
    </row>
    <row r="48" spans="1:17" ht="100.15" customHeight="1" x14ac:dyDescent="0.25">
      <c r="A48" s="22" t="s">
        <v>0</v>
      </c>
      <c r="B48" s="23"/>
      <c r="C48" s="22" t="s">
        <v>73</v>
      </c>
      <c r="D48" s="22" t="s">
        <v>77</v>
      </c>
      <c r="E48" s="24" t="s">
        <v>33</v>
      </c>
      <c r="F48" s="25" t="s">
        <v>4</v>
      </c>
      <c r="G48" s="22" t="s">
        <v>44</v>
      </c>
      <c r="H48" s="22" t="s">
        <v>45</v>
      </c>
      <c r="I48" s="22" t="s">
        <v>47</v>
      </c>
      <c r="J48" s="22">
        <v>10</v>
      </c>
      <c r="K48" s="26">
        <v>105</v>
      </c>
      <c r="L48" s="26">
        <f t="shared" si="4"/>
        <v>1050</v>
      </c>
      <c r="M48" s="26">
        <v>252</v>
      </c>
      <c r="N48" s="5" t="e">
        <f>#REF!*J48</f>
        <v>#REF!</v>
      </c>
      <c r="O48" s="4">
        <f t="shared" si="5"/>
        <v>1050</v>
      </c>
      <c r="P48" s="13">
        <f t="shared" si="6"/>
        <v>2520</v>
      </c>
      <c r="Q48" s="15">
        <f t="shared" si="7"/>
        <v>2520</v>
      </c>
    </row>
    <row r="49" spans="1:17" ht="100.15" customHeight="1" x14ac:dyDescent="0.25">
      <c r="A49" s="22" t="s">
        <v>0</v>
      </c>
      <c r="B49" s="23"/>
      <c r="C49" s="22" t="s">
        <v>73</v>
      </c>
      <c r="D49" s="22" t="s">
        <v>77</v>
      </c>
      <c r="E49" s="24" t="s">
        <v>33</v>
      </c>
      <c r="F49" s="25" t="s">
        <v>4</v>
      </c>
      <c r="G49" s="22" t="s">
        <v>44</v>
      </c>
      <c r="H49" s="22" t="s">
        <v>45</v>
      </c>
      <c r="I49" s="22" t="s">
        <v>48</v>
      </c>
      <c r="J49" s="22">
        <v>10</v>
      </c>
      <c r="K49" s="26">
        <v>105</v>
      </c>
      <c r="L49" s="26">
        <f t="shared" si="4"/>
        <v>1050</v>
      </c>
      <c r="M49" s="26">
        <v>252</v>
      </c>
      <c r="N49" s="5" t="e">
        <f>#REF!*J49</f>
        <v>#REF!</v>
      </c>
      <c r="O49" s="4">
        <f t="shared" si="5"/>
        <v>1050</v>
      </c>
      <c r="P49" s="13">
        <f t="shared" si="6"/>
        <v>2520</v>
      </c>
      <c r="Q49" s="15">
        <f t="shared" si="7"/>
        <v>2520</v>
      </c>
    </row>
    <row r="50" spans="1:17" ht="100.15" customHeight="1" x14ac:dyDescent="0.25">
      <c r="A50" s="22" t="s">
        <v>0</v>
      </c>
      <c r="B50" s="23"/>
      <c r="C50" s="22" t="s">
        <v>73</v>
      </c>
      <c r="D50" s="22" t="s">
        <v>77</v>
      </c>
      <c r="E50" s="24" t="s">
        <v>33</v>
      </c>
      <c r="F50" s="25" t="s">
        <v>4</v>
      </c>
      <c r="G50" s="22" t="s">
        <v>44</v>
      </c>
      <c r="H50" s="22" t="s">
        <v>45</v>
      </c>
      <c r="I50" s="22" t="s">
        <v>8</v>
      </c>
      <c r="J50" s="22">
        <v>10</v>
      </c>
      <c r="K50" s="26">
        <v>105</v>
      </c>
      <c r="L50" s="26">
        <f t="shared" si="4"/>
        <v>1050</v>
      </c>
      <c r="M50" s="26">
        <v>252</v>
      </c>
      <c r="N50" s="5" t="e">
        <f>#REF!*J50</f>
        <v>#REF!</v>
      </c>
      <c r="O50" s="4">
        <f t="shared" si="5"/>
        <v>1050</v>
      </c>
      <c r="P50" s="13">
        <f t="shared" si="6"/>
        <v>2520</v>
      </c>
      <c r="Q50" s="15">
        <f t="shared" si="7"/>
        <v>2520</v>
      </c>
    </row>
    <row r="51" spans="1:17" ht="100.15" customHeight="1" x14ac:dyDescent="0.25">
      <c r="A51" s="22" t="s">
        <v>0</v>
      </c>
      <c r="B51" s="23"/>
      <c r="C51" s="22" t="s">
        <v>73</v>
      </c>
      <c r="D51" s="22" t="s">
        <v>77</v>
      </c>
      <c r="E51" s="24" t="s">
        <v>51</v>
      </c>
      <c r="F51" s="25" t="s">
        <v>4</v>
      </c>
      <c r="G51" s="22" t="s">
        <v>49</v>
      </c>
      <c r="H51" s="22" t="s">
        <v>50</v>
      </c>
      <c r="I51" s="22" t="s">
        <v>5</v>
      </c>
      <c r="J51" s="22">
        <v>50</v>
      </c>
      <c r="K51" s="26">
        <v>104</v>
      </c>
      <c r="L51" s="26">
        <f t="shared" si="4"/>
        <v>5200</v>
      </c>
      <c r="M51" s="26">
        <v>250</v>
      </c>
      <c r="N51" s="5" t="e">
        <f>#REF!*J51</f>
        <v>#REF!</v>
      </c>
      <c r="O51" s="4">
        <f t="shared" si="5"/>
        <v>5200</v>
      </c>
      <c r="P51" s="13">
        <f t="shared" si="6"/>
        <v>12500</v>
      </c>
      <c r="Q51" s="15">
        <f t="shared" si="7"/>
        <v>12500</v>
      </c>
    </row>
    <row r="52" spans="1:17" ht="100.15" customHeight="1" x14ac:dyDescent="0.25">
      <c r="A52" s="22" t="s">
        <v>0</v>
      </c>
      <c r="B52" s="23"/>
      <c r="C52" s="22" t="s">
        <v>73</v>
      </c>
      <c r="D52" s="22" t="s">
        <v>77</v>
      </c>
      <c r="E52" s="24" t="s">
        <v>51</v>
      </c>
      <c r="F52" s="25" t="s">
        <v>4</v>
      </c>
      <c r="G52" s="22" t="s">
        <v>49</v>
      </c>
      <c r="H52" s="22" t="s">
        <v>50</v>
      </c>
      <c r="I52" s="22" t="s">
        <v>47</v>
      </c>
      <c r="J52" s="22">
        <v>10</v>
      </c>
      <c r="K52" s="26">
        <v>104</v>
      </c>
      <c r="L52" s="26">
        <f t="shared" si="4"/>
        <v>1040</v>
      </c>
      <c r="M52" s="26">
        <v>250</v>
      </c>
      <c r="N52" s="5" t="e">
        <f>#REF!*J52</f>
        <v>#REF!</v>
      </c>
      <c r="O52" s="4">
        <f t="shared" si="5"/>
        <v>1040</v>
      </c>
      <c r="P52" s="13">
        <f t="shared" si="6"/>
        <v>2500</v>
      </c>
      <c r="Q52" s="15">
        <f t="shared" si="7"/>
        <v>2500</v>
      </c>
    </row>
    <row r="53" spans="1:17" ht="100.15" customHeight="1" x14ac:dyDescent="0.25">
      <c r="A53" s="22" t="s">
        <v>0</v>
      </c>
      <c r="B53" s="23"/>
      <c r="C53" s="22" t="s">
        <v>73</v>
      </c>
      <c r="D53" s="22" t="s">
        <v>77</v>
      </c>
      <c r="E53" s="24" t="s">
        <v>51</v>
      </c>
      <c r="F53" s="25" t="s">
        <v>4</v>
      </c>
      <c r="G53" s="22" t="s">
        <v>49</v>
      </c>
      <c r="H53" s="22" t="s">
        <v>50</v>
      </c>
      <c r="I53" s="22" t="s">
        <v>48</v>
      </c>
      <c r="J53" s="22">
        <v>10</v>
      </c>
      <c r="K53" s="26">
        <v>104</v>
      </c>
      <c r="L53" s="26">
        <f t="shared" si="4"/>
        <v>1040</v>
      </c>
      <c r="M53" s="26">
        <v>250</v>
      </c>
      <c r="N53" s="5" t="e">
        <f>#REF!*J53</f>
        <v>#REF!</v>
      </c>
      <c r="O53" s="4">
        <f t="shared" si="5"/>
        <v>1040</v>
      </c>
      <c r="P53" s="13">
        <f t="shared" si="6"/>
        <v>2500</v>
      </c>
      <c r="Q53" s="15">
        <f t="shared" si="7"/>
        <v>2500</v>
      </c>
    </row>
    <row r="54" spans="1:17" ht="100.15" customHeight="1" x14ac:dyDescent="0.25">
      <c r="A54" s="22" t="s">
        <v>0</v>
      </c>
      <c r="B54" s="23"/>
      <c r="C54" s="22" t="s">
        <v>73</v>
      </c>
      <c r="D54" s="22" t="s">
        <v>77</v>
      </c>
      <c r="E54" s="24" t="s">
        <v>51</v>
      </c>
      <c r="F54" s="25" t="s">
        <v>4</v>
      </c>
      <c r="G54" s="22" t="s">
        <v>49</v>
      </c>
      <c r="H54" s="22" t="s">
        <v>50</v>
      </c>
      <c r="I54" s="22" t="s">
        <v>8</v>
      </c>
      <c r="J54" s="22">
        <v>10</v>
      </c>
      <c r="K54" s="26">
        <v>104</v>
      </c>
      <c r="L54" s="26">
        <f t="shared" si="4"/>
        <v>1040</v>
      </c>
      <c r="M54" s="26">
        <v>250</v>
      </c>
      <c r="N54" s="5" t="e">
        <f>#REF!*J54</f>
        <v>#REF!</v>
      </c>
      <c r="O54" s="4">
        <f t="shared" si="5"/>
        <v>1040</v>
      </c>
      <c r="P54" s="13">
        <f t="shared" si="6"/>
        <v>2500</v>
      </c>
      <c r="Q54" s="15">
        <f t="shared" si="7"/>
        <v>2500</v>
      </c>
    </row>
    <row r="55" spans="1:17" ht="100.15" customHeight="1" x14ac:dyDescent="0.25">
      <c r="A55" s="22" t="s">
        <v>0</v>
      </c>
      <c r="B55" s="23"/>
      <c r="C55" s="22" t="s">
        <v>73</v>
      </c>
      <c r="D55" s="22" t="s">
        <v>77</v>
      </c>
      <c r="E55" s="24" t="s">
        <v>51</v>
      </c>
      <c r="F55" s="25" t="s">
        <v>4</v>
      </c>
      <c r="G55" s="22" t="s">
        <v>49</v>
      </c>
      <c r="H55" s="22" t="s">
        <v>50</v>
      </c>
      <c r="I55" s="22" t="s">
        <v>46</v>
      </c>
      <c r="J55" s="22">
        <v>10</v>
      </c>
      <c r="K55" s="26">
        <v>104</v>
      </c>
      <c r="L55" s="26">
        <f t="shared" si="4"/>
        <v>1040</v>
      </c>
      <c r="M55" s="26">
        <v>250</v>
      </c>
      <c r="N55" s="5" t="e">
        <f>#REF!*J55</f>
        <v>#REF!</v>
      </c>
      <c r="O55" s="4">
        <f t="shared" si="5"/>
        <v>1040</v>
      </c>
      <c r="P55" s="13">
        <f t="shared" si="6"/>
        <v>2500</v>
      </c>
      <c r="Q55" s="15">
        <f t="shared" si="7"/>
        <v>2500</v>
      </c>
    </row>
    <row r="56" spans="1:17" ht="100.15" customHeight="1" x14ac:dyDescent="0.25">
      <c r="A56" s="22" t="s">
        <v>0</v>
      </c>
      <c r="B56" s="23"/>
      <c r="C56" s="22" t="s">
        <v>73</v>
      </c>
      <c r="D56" s="22" t="s">
        <v>77</v>
      </c>
      <c r="E56" s="24" t="s">
        <v>54</v>
      </c>
      <c r="F56" s="25" t="s">
        <v>4</v>
      </c>
      <c r="G56" s="22" t="s">
        <v>52</v>
      </c>
      <c r="H56" s="22" t="s">
        <v>53</v>
      </c>
      <c r="I56" s="22" t="s">
        <v>5</v>
      </c>
      <c r="J56" s="22">
        <v>30</v>
      </c>
      <c r="K56" s="26">
        <v>84</v>
      </c>
      <c r="L56" s="26">
        <f t="shared" si="4"/>
        <v>2520</v>
      </c>
      <c r="M56" s="26">
        <v>202</v>
      </c>
      <c r="N56" s="5" t="e">
        <f>#REF!*J56</f>
        <v>#REF!</v>
      </c>
      <c r="O56" s="4">
        <f t="shared" si="5"/>
        <v>2520</v>
      </c>
      <c r="P56" s="13">
        <f t="shared" si="6"/>
        <v>6060</v>
      </c>
      <c r="Q56" s="15">
        <f t="shared" si="7"/>
        <v>6060</v>
      </c>
    </row>
    <row r="57" spans="1:17" ht="100.15" customHeight="1" x14ac:dyDescent="0.25">
      <c r="A57" s="22" t="s">
        <v>0</v>
      </c>
      <c r="B57" s="23"/>
      <c r="C57" s="22" t="s">
        <v>73</v>
      </c>
      <c r="D57" s="22" t="s">
        <v>77</v>
      </c>
      <c r="E57" s="24" t="s">
        <v>54</v>
      </c>
      <c r="F57" s="25" t="s">
        <v>4</v>
      </c>
      <c r="G57" s="22" t="s">
        <v>52</v>
      </c>
      <c r="H57" s="22" t="s">
        <v>53</v>
      </c>
      <c r="I57" s="22" t="s">
        <v>47</v>
      </c>
      <c r="J57" s="22">
        <v>10</v>
      </c>
      <c r="K57" s="26">
        <v>84</v>
      </c>
      <c r="L57" s="26">
        <f t="shared" si="4"/>
        <v>840</v>
      </c>
      <c r="M57" s="26">
        <v>202</v>
      </c>
      <c r="N57" s="5" t="e">
        <f>#REF!*J57</f>
        <v>#REF!</v>
      </c>
      <c r="O57" s="4">
        <f t="shared" si="5"/>
        <v>840</v>
      </c>
      <c r="P57" s="13">
        <f t="shared" si="6"/>
        <v>2020</v>
      </c>
      <c r="Q57" s="15">
        <f t="shared" si="7"/>
        <v>2020</v>
      </c>
    </row>
    <row r="58" spans="1:17" ht="100.15" customHeight="1" x14ac:dyDescent="0.25">
      <c r="A58" s="22" t="s">
        <v>0</v>
      </c>
      <c r="B58" s="23"/>
      <c r="C58" s="22" t="s">
        <v>73</v>
      </c>
      <c r="D58" s="22" t="s">
        <v>77</v>
      </c>
      <c r="E58" s="24" t="s">
        <v>54</v>
      </c>
      <c r="F58" s="25" t="s">
        <v>4</v>
      </c>
      <c r="G58" s="22" t="s">
        <v>52</v>
      </c>
      <c r="H58" s="22" t="s">
        <v>53</v>
      </c>
      <c r="I58" s="22" t="s">
        <v>48</v>
      </c>
      <c r="J58" s="22">
        <v>10</v>
      </c>
      <c r="K58" s="26">
        <v>84</v>
      </c>
      <c r="L58" s="26">
        <f t="shared" si="4"/>
        <v>840</v>
      </c>
      <c r="M58" s="26">
        <v>202</v>
      </c>
      <c r="N58" s="5" t="e">
        <f>#REF!*J58</f>
        <v>#REF!</v>
      </c>
      <c r="O58" s="4">
        <f t="shared" si="5"/>
        <v>840</v>
      </c>
      <c r="P58" s="13">
        <f t="shared" si="6"/>
        <v>2020</v>
      </c>
      <c r="Q58" s="15">
        <f t="shared" si="7"/>
        <v>2020</v>
      </c>
    </row>
    <row r="59" spans="1:17" ht="100.15" customHeight="1" x14ac:dyDescent="0.25">
      <c r="A59" s="22" t="s">
        <v>0</v>
      </c>
      <c r="B59" s="23"/>
      <c r="C59" s="22" t="s">
        <v>73</v>
      </c>
      <c r="D59" s="22" t="s">
        <v>77</v>
      </c>
      <c r="E59" s="24" t="s">
        <v>54</v>
      </c>
      <c r="F59" s="25" t="s">
        <v>4</v>
      </c>
      <c r="G59" s="22" t="s">
        <v>52</v>
      </c>
      <c r="H59" s="22" t="s">
        <v>53</v>
      </c>
      <c r="I59" s="22" t="s">
        <v>8</v>
      </c>
      <c r="J59" s="22">
        <v>10</v>
      </c>
      <c r="K59" s="26">
        <v>84</v>
      </c>
      <c r="L59" s="26">
        <f t="shared" si="4"/>
        <v>840</v>
      </c>
      <c r="M59" s="26">
        <v>202</v>
      </c>
      <c r="N59" s="5" t="e">
        <f>#REF!*J59</f>
        <v>#REF!</v>
      </c>
      <c r="O59" s="4">
        <f t="shared" si="5"/>
        <v>840</v>
      </c>
      <c r="P59" s="13">
        <f t="shared" si="6"/>
        <v>2020</v>
      </c>
      <c r="Q59" s="15">
        <f t="shared" si="7"/>
        <v>2020</v>
      </c>
    </row>
    <row r="60" spans="1:17" ht="100.15" customHeight="1" x14ac:dyDescent="0.25">
      <c r="A60" s="22" t="s">
        <v>0</v>
      </c>
      <c r="B60" s="23"/>
      <c r="C60" s="22" t="s">
        <v>73</v>
      </c>
      <c r="D60" s="22" t="s">
        <v>77</v>
      </c>
      <c r="E60" s="24" t="s">
        <v>54</v>
      </c>
      <c r="F60" s="25" t="s">
        <v>4</v>
      </c>
      <c r="G60" s="22" t="s">
        <v>52</v>
      </c>
      <c r="H60" s="22" t="s">
        <v>53</v>
      </c>
      <c r="I60" s="22" t="s">
        <v>46</v>
      </c>
      <c r="J60" s="22">
        <v>10</v>
      </c>
      <c r="K60" s="26">
        <v>84</v>
      </c>
      <c r="L60" s="26">
        <f t="shared" si="4"/>
        <v>840</v>
      </c>
      <c r="M60" s="26">
        <v>202</v>
      </c>
      <c r="N60" s="5" t="e">
        <f>#REF!*J60</f>
        <v>#REF!</v>
      </c>
      <c r="O60" s="4">
        <f t="shared" si="5"/>
        <v>840</v>
      </c>
      <c r="P60" s="13">
        <f t="shared" si="6"/>
        <v>2020</v>
      </c>
      <c r="Q60" s="15">
        <f t="shared" si="7"/>
        <v>2020</v>
      </c>
    </row>
    <row r="61" spans="1:17" ht="100.15" customHeight="1" x14ac:dyDescent="0.25">
      <c r="A61" s="22" t="s">
        <v>0</v>
      </c>
      <c r="B61" s="23"/>
      <c r="C61" s="22" t="s">
        <v>73</v>
      </c>
      <c r="D61" s="22" t="s">
        <v>77</v>
      </c>
      <c r="E61" s="24" t="s">
        <v>15</v>
      </c>
      <c r="F61" s="25" t="s">
        <v>4</v>
      </c>
      <c r="G61" s="22" t="s">
        <v>55</v>
      </c>
      <c r="H61" s="22" t="s">
        <v>56</v>
      </c>
      <c r="I61" s="22" t="s">
        <v>47</v>
      </c>
      <c r="J61" s="22">
        <v>40</v>
      </c>
      <c r="K61" s="26">
        <v>88</v>
      </c>
      <c r="L61" s="26">
        <f t="shared" si="4"/>
        <v>3520</v>
      </c>
      <c r="M61" s="26">
        <v>211</v>
      </c>
      <c r="N61" s="5" t="e">
        <f>#REF!*J61</f>
        <v>#REF!</v>
      </c>
      <c r="O61" s="4">
        <f t="shared" si="5"/>
        <v>3520</v>
      </c>
      <c r="P61" s="13">
        <f t="shared" si="6"/>
        <v>8440</v>
      </c>
      <c r="Q61" s="15">
        <f t="shared" si="7"/>
        <v>8440</v>
      </c>
    </row>
    <row r="62" spans="1:17" ht="100.15" customHeight="1" x14ac:dyDescent="0.25">
      <c r="A62" s="22" t="s">
        <v>0</v>
      </c>
      <c r="B62" s="23"/>
      <c r="C62" s="22" t="s">
        <v>73</v>
      </c>
      <c r="D62" s="22" t="s">
        <v>77</v>
      </c>
      <c r="E62" s="24" t="s">
        <v>15</v>
      </c>
      <c r="F62" s="25" t="s">
        <v>4</v>
      </c>
      <c r="G62" s="22" t="s">
        <v>55</v>
      </c>
      <c r="H62" s="22" t="s">
        <v>56</v>
      </c>
      <c r="I62" s="22" t="s">
        <v>57</v>
      </c>
      <c r="J62" s="22">
        <v>40</v>
      </c>
      <c r="K62" s="26">
        <v>88</v>
      </c>
      <c r="L62" s="26">
        <f t="shared" si="4"/>
        <v>3520</v>
      </c>
      <c r="M62" s="26">
        <v>211</v>
      </c>
      <c r="N62" s="5" t="e">
        <f>#REF!*J62</f>
        <v>#REF!</v>
      </c>
      <c r="O62" s="4">
        <f t="shared" si="5"/>
        <v>3520</v>
      </c>
      <c r="P62" s="13">
        <f t="shared" si="6"/>
        <v>8440</v>
      </c>
      <c r="Q62" s="15">
        <f t="shared" si="7"/>
        <v>8440</v>
      </c>
    </row>
    <row r="63" spans="1:17" ht="100.15" customHeight="1" x14ac:dyDescent="0.25">
      <c r="A63" s="22" t="s">
        <v>0</v>
      </c>
      <c r="B63" s="23"/>
      <c r="C63" s="22" t="s">
        <v>73</v>
      </c>
      <c r="D63" s="22" t="s">
        <v>77</v>
      </c>
      <c r="E63" s="24" t="s">
        <v>15</v>
      </c>
      <c r="F63" s="25" t="s">
        <v>4</v>
      </c>
      <c r="G63" s="22" t="s">
        <v>55</v>
      </c>
      <c r="H63" s="22" t="s">
        <v>56</v>
      </c>
      <c r="I63" s="22" t="s">
        <v>48</v>
      </c>
      <c r="J63" s="22">
        <v>40</v>
      </c>
      <c r="K63" s="26">
        <v>88</v>
      </c>
      <c r="L63" s="26">
        <f t="shared" si="4"/>
        <v>3520</v>
      </c>
      <c r="M63" s="26">
        <v>211</v>
      </c>
      <c r="N63" s="5" t="e">
        <f>#REF!*J63</f>
        <v>#REF!</v>
      </c>
      <c r="O63" s="4">
        <f t="shared" si="5"/>
        <v>3520</v>
      </c>
      <c r="P63" s="13">
        <f t="shared" si="6"/>
        <v>8440</v>
      </c>
      <c r="Q63" s="15">
        <f t="shared" si="7"/>
        <v>8440</v>
      </c>
    </row>
    <row r="64" spans="1:17" ht="100.15" customHeight="1" x14ac:dyDescent="0.25">
      <c r="A64" s="22" t="s">
        <v>0</v>
      </c>
      <c r="B64" s="23"/>
      <c r="C64" s="22" t="s">
        <v>73</v>
      </c>
      <c r="D64" s="22" t="s">
        <v>77</v>
      </c>
      <c r="E64" s="24" t="s">
        <v>15</v>
      </c>
      <c r="F64" s="25" t="s">
        <v>4</v>
      </c>
      <c r="G64" s="22" t="s">
        <v>55</v>
      </c>
      <c r="H64" s="22" t="s">
        <v>56</v>
      </c>
      <c r="I64" s="22" t="s">
        <v>8</v>
      </c>
      <c r="J64" s="22">
        <v>40</v>
      </c>
      <c r="K64" s="26">
        <v>88</v>
      </c>
      <c r="L64" s="26">
        <f t="shared" si="4"/>
        <v>3520</v>
      </c>
      <c r="M64" s="26">
        <v>211</v>
      </c>
      <c r="N64" s="5" t="e">
        <f>#REF!*J64</f>
        <v>#REF!</v>
      </c>
      <c r="O64" s="4">
        <f t="shared" si="5"/>
        <v>3520</v>
      </c>
      <c r="P64" s="13">
        <f t="shared" si="6"/>
        <v>8440</v>
      </c>
      <c r="Q64" s="15">
        <f t="shared" si="7"/>
        <v>8440</v>
      </c>
    </row>
    <row r="65" spans="1:17" ht="100.15" customHeight="1" x14ac:dyDescent="0.25">
      <c r="A65" s="22" t="s">
        <v>0</v>
      </c>
      <c r="B65" s="23"/>
      <c r="C65" s="22" t="s">
        <v>73</v>
      </c>
      <c r="D65" s="22" t="s">
        <v>77</v>
      </c>
      <c r="E65" s="24" t="s">
        <v>18</v>
      </c>
      <c r="F65" s="25" t="s">
        <v>4</v>
      </c>
      <c r="G65" s="22" t="s">
        <v>58</v>
      </c>
      <c r="H65" s="22" t="s">
        <v>59</v>
      </c>
      <c r="I65" s="22" t="s">
        <v>47</v>
      </c>
      <c r="J65" s="22">
        <v>40</v>
      </c>
      <c r="K65" s="26">
        <v>110</v>
      </c>
      <c r="L65" s="26">
        <f t="shared" si="4"/>
        <v>4400</v>
      </c>
      <c r="M65" s="26">
        <v>264</v>
      </c>
      <c r="N65" s="5" t="e">
        <f>#REF!*J65</f>
        <v>#REF!</v>
      </c>
      <c r="O65" s="4">
        <f t="shared" si="5"/>
        <v>4400</v>
      </c>
      <c r="P65" s="13">
        <f t="shared" si="6"/>
        <v>10560</v>
      </c>
      <c r="Q65" s="15">
        <f t="shared" si="7"/>
        <v>10560</v>
      </c>
    </row>
    <row r="66" spans="1:17" ht="100.15" customHeight="1" x14ac:dyDescent="0.25">
      <c r="A66" s="22" t="s">
        <v>0</v>
      </c>
      <c r="B66" s="23"/>
      <c r="C66" s="22" t="s">
        <v>73</v>
      </c>
      <c r="D66" s="22" t="s">
        <v>77</v>
      </c>
      <c r="E66" s="24" t="s">
        <v>18</v>
      </c>
      <c r="F66" s="25" t="s">
        <v>4</v>
      </c>
      <c r="G66" s="22" t="s">
        <v>58</v>
      </c>
      <c r="H66" s="22" t="s">
        <v>59</v>
      </c>
      <c r="I66" s="22" t="s">
        <v>57</v>
      </c>
      <c r="J66" s="22">
        <v>40</v>
      </c>
      <c r="K66" s="26">
        <v>110</v>
      </c>
      <c r="L66" s="26">
        <f t="shared" si="4"/>
        <v>4400</v>
      </c>
      <c r="M66" s="26">
        <v>264</v>
      </c>
      <c r="N66" s="5" t="e">
        <f>#REF!*J66</f>
        <v>#REF!</v>
      </c>
      <c r="O66" s="4">
        <f t="shared" si="5"/>
        <v>4400</v>
      </c>
      <c r="P66" s="13">
        <f t="shared" si="6"/>
        <v>10560</v>
      </c>
      <c r="Q66" s="15">
        <f t="shared" si="7"/>
        <v>10560</v>
      </c>
    </row>
    <row r="67" spans="1:17" ht="100.15" customHeight="1" x14ac:dyDescent="0.25">
      <c r="A67" s="22" t="s">
        <v>0</v>
      </c>
      <c r="B67" s="23"/>
      <c r="C67" s="22" t="s">
        <v>73</v>
      </c>
      <c r="D67" s="22" t="s">
        <v>77</v>
      </c>
      <c r="E67" s="24" t="s">
        <v>18</v>
      </c>
      <c r="F67" s="25" t="s">
        <v>4</v>
      </c>
      <c r="G67" s="22" t="s">
        <v>58</v>
      </c>
      <c r="H67" s="22" t="s">
        <v>59</v>
      </c>
      <c r="I67" s="22" t="s">
        <v>48</v>
      </c>
      <c r="J67" s="22">
        <v>40</v>
      </c>
      <c r="K67" s="26">
        <v>110</v>
      </c>
      <c r="L67" s="26">
        <f t="shared" ref="L67:L88" si="8">K67*J67</f>
        <v>4400</v>
      </c>
      <c r="M67" s="26">
        <v>264</v>
      </c>
      <c r="N67" s="5" t="e">
        <f>#REF!*J67</f>
        <v>#REF!</v>
      </c>
      <c r="O67" s="4">
        <f t="shared" ref="O67:O88" si="9">K67*J67</f>
        <v>4400</v>
      </c>
      <c r="P67" s="13">
        <f t="shared" ref="P67:P88" si="10">M67*J67</f>
        <v>10560</v>
      </c>
      <c r="Q67" s="15">
        <f t="shared" ref="Q67:Q88" si="11">M67*J67</f>
        <v>10560</v>
      </c>
    </row>
    <row r="68" spans="1:17" ht="100.15" customHeight="1" x14ac:dyDescent="0.25">
      <c r="A68" s="22" t="s">
        <v>0</v>
      </c>
      <c r="B68" s="23"/>
      <c r="C68" s="22" t="s">
        <v>73</v>
      </c>
      <c r="D68" s="22" t="s">
        <v>77</v>
      </c>
      <c r="E68" s="24" t="s">
        <v>18</v>
      </c>
      <c r="F68" s="25" t="s">
        <v>4</v>
      </c>
      <c r="G68" s="22" t="s">
        <v>58</v>
      </c>
      <c r="H68" s="22" t="s">
        <v>59</v>
      </c>
      <c r="I68" s="22" t="s">
        <v>8</v>
      </c>
      <c r="J68" s="22">
        <v>40</v>
      </c>
      <c r="K68" s="26">
        <v>110</v>
      </c>
      <c r="L68" s="26">
        <f t="shared" si="8"/>
        <v>4400</v>
      </c>
      <c r="M68" s="26">
        <v>264</v>
      </c>
      <c r="N68" s="5" t="e">
        <f>#REF!*J68</f>
        <v>#REF!</v>
      </c>
      <c r="O68" s="4">
        <f t="shared" si="9"/>
        <v>4400</v>
      </c>
      <c r="P68" s="13">
        <f t="shared" si="10"/>
        <v>10560</v>
      </c>
      <c r="Q68" s="15">
        <f t="shared" si="11"/>
        <v>10560</v>
      </c>
    </row>
    <row r="69" spans="1:17" ht="100.15" customHeight="1" x14ac:dyDescent="0.25">
      <c r="A69" s="22" t="s">
        <v>0</v>
      </c>
      <c r="B69" s="23"/>
      <c r="C69" s="22" t="s">
        <v>73</v>
      </c>
      <c r="D69" s="22" t="s">
        <v>77</v>
      </c>
      <c r="E69" s="24" t="s">
        <v>12</v>
      </c>
      <c r="F69" s="25" t="s">
        <v>4</v>
      </c>
      <c r="G69" s="22" t="s">
        <v>60</v>
      </c>
      <c r="H69" s="22" t="s">
        <v>61</v>
      </c>
      <c r="I69" s="22" t="s">
        <v>47</v>
      </c>
      <c r="J69" s="22">
        <v>10</v>
      </c>
      <c r="K69" s="26">
        <v>89</v>
      </c>
      <c r="L69" s="26">
        <f t="shared" si="8"/>
        <v>890</v>
      </c>
      <c r="M69" s="26">
        <v>214</v>
      </c>
      <c r="N69" s="5" t="e">
        <f>#REF!*J69</f>
        <v>#REF!</v>
      </c>
      <c r="O69" s="4">
        <f t="shared" si="9"/>
        <v>890</v>
      </c>
      <c r="P69" s="13">
        <f t="shared" si="10"/>
        <v>2140</v>
      </c>
      <c r="Q69" s="15">
        <f t="shared" si="11"/>
        <v>2140</v>
      </c>
    </row>
    <row r="70" spans="1:17" ht="100.15" customHeight="1" x14ac:dyDescent="0.25">
      <c r="A70" s="22" t="s">
        <v>0</v>
      </c>
      <c r="B70" s="23"/>
      <c r="C70" s="22" t="s">
        <v>73</v>
      </c>
      <c r="D70" s="22" t="s">
        <v>77</v>
      </c>
      <c r="E70" s="24" t="s">
        <v>12</v>
      </c>
      <c r="F70" s="25" t="s">
        <v>4</v>
      </c>
      <c r="G70" s="22" t="s">
        <v>60</v>
      </c>
      <c r="H70" s="22" t="s">
        <v>61</v>
      </c>
      <c r="I70" s="22" t="s">
        <v>57</v>
      </c>
      <c r="J70" s="22">
        <v>10</v>
      </c>
      <c r="K70" s="26">
        <v>89</v>
      </c>
      <c r="L70" s="26">
        <f t="shared" si="8"/>
        <v>890</v>
      </c>
      <c r="M70" s="26">
        <v>214</v>
      </c>
      <c r="N70" s="5" t="e">
        <f>#REF!*J70</f>
        <v>#REF!</v>
      </c>
      <c r="O70" s="4">
        <f t="shared" si="9"/>
        <v>890</v>
      </c>
      <c r="P70" s="13">
        <f t="shared" si="10"/>
        <v>2140</v>
      </c>
      <c r="Q70" s="15">
        <f t="shared" si="11"/>
        <v>2140</v>
      </c>
    </row>
    <row r="71" spans="1:17" ht="100.15" customHeight="1" x14ac:dyDescent="0.25">
      <c r="A71" s="22" t="s">
        <v>0</v>
      </c>
      <c r="B71" s="23"/>
      <c r="C71" s="22" t="s">
        <v>73</v>
      </c>
      <c r="D71" s="22" t="s">
        <v>77</v>
      </c>
      <c r="E71" s="24" t="s">
        <v>12</v>
      </c>
      <c r="F71" s="25" t="s">
        <v>4</v>
      </c>
      <c r="G71" s="22" t="s">
        <v>60</v>
      </c>
      <c r="H71" s="22" t="s">
        <v>61</v>
      </c>
      <c r="I71" s="22" t="s">
        <v>48</v>
      </c>
      <c r="J71" s="22">
        <v>10</v>
      </c>
      <c r="K71" s="26">
        <v>89</v>
      </c>
      <c r="L71" s="26">
        <f t="shared" si="8"/>
        <v>890</v>
      </c>
      <c r="M71" s="26">
        <v>214</v>
      </c>
      <c r="N71" s="5" t="e">
        <f>#REF!*J71</f>
        <v>#REF!</v>
      </c>
      <c r="O71" s="4">
        <f t="shared" si="9"/>
        <v>890</v>
      </c>
      <c r="P71" s="13">
        <f t="shared" si="10"/>
        <v>2140</v>
      </c>
      <c r="Q71" s="15">
        <f t="shared" si="11"/>
        <v>2140</v>
      </c>
    </row>
    <row r="72" spans="1:17" ht="100.15" customHeight="1" x14ac:dyDescent="0.25">
      <c r="A72" s="22" t="s">
        <v>0</v>
      </c>
      <c r="B72" s="23"/>
      <c r="C72" s="22" t="s">
        <v>73</v>
      </c>
      <c r="D72" s="22" t="s">
        <v>77</v>
      </c>
      <c r="E72" s="24" t="s">
        <v>12</v>
      </c>
      <c r="F72" s="25" t="s">
        <v>4</v>
      </c>
      <c r="G72" s="22" t="s">
        <v>60</v>
      </c>
      <c r="H72" s="22" t="s">
        <v>61</v>
      </c>
      <c r="I72" s="22" t="s">
        <v>8</v>
      </c>
      <c r="J72" s="22">
        <v>10</v>
      </c>
      <c r="K72" s="26">
        <v>89</v>
      </c>
      <c r="L72" s="26">
        <f t="shared" si="8"/>
        <v>890</v>
      </c>
      <c r="M72" s="26">
        <v>214</v>
      </c>
      <c r="N72" s="5" t="e">
        <f>#REF!*J72</f>
        <v>#REF!</v>
      </c>
      <c r="O72" s="4">
        <f t="shared" si="9"/>
        <v>890</v>
      </c>
      <c r="P72" s="13">
        <f t="shared" si="10"/>
        <v>2140</v>
      </c>
      <c r="Q72" s="15">
        <f t="shared" si="11"/>
        <v>2140</v>
      </c>
    </row>
    <row r="73" spans="1:17" ht="100.15" customHeight="1" x14ac:dyDescent="0.25">
      <c r="A73" s="22" t="s">
        <v>0</v>
      </c>
      <c r="B73" s="23"/>
      <c r="C73" s="22" t="s">
        <v>73</v>
      </c>
      <c r="D73" s="22" t="s">
        <v>77</v>
      </c>
      <c r="E73" s="24" t="s">
        <v>3</v>
      </c>
      <c r="F73" s="25" t="s">
        <v>4</v>
      </c>
      <c r="G73" s="22" t="s">
        <v>62</v>
      </c>
      <c r="H73" s="22" t="s">
        <v>63</v>
      </c>
      <c r="I73" s="22" t="s">
        <v>47</v>
      </c>
      <c r="J73" s="22">
        <v>10</v>
      </c>
      <c r="K73" s="26">
        <v>103</v>
      </c>
      <c r="L73" s="26">
        <f t="shared" si="8"/>
        <v>1030</v>
      </c>
      <c r="M73" s="26">
        <v>247</v>
      </c>
      <c r="N73" s="5" t="e">
        <f>#REF!*J73</f>
        <v>#REF!</v>
      </c>
      <c r="O73" s="4">
        <f t="shared" si="9"/>
        <v>1030</v>
      </c>
      <c r="P73" s="13">
        <f t="shared" si="10"/>
        <v>2470</v>
      </c>
      <c r="Q73" s="15">
        <f t="shared" si="11"/>
        <v>2470</v>
      </c>
    </row>
    <row r="74" spans="1:17" ht="100.15" customHeight="1" x14ac:dyDescent="0.25">
      <c r="A74" s="22" t="s">
        <v>0</v>
      </c>
      <c r="B74" s="23"/>
      <c r="C74" s="22" t="s">
        <v>73</v>
      </c>
      <c r="D74" s="22" t="s">
        <v>77</v>
      </c>
      <c r="E74" s="24" t="s">
        <v>3</v>
      </c>
      <c r="F74" s="25" t="s">
        <v>4</v>
      </c>
      <c r="G74" s="22" t="s">
        <v>62</v>
      </c>
      <c r="H74" s="22" t="s">
        <v>63</v>
      </c>
      <c r="I74" s="22" t="s">
        <v>57</v>
      </c>
      <c r="J74" s="22">
        <v>10</v>
      </c>
      <c r="K74" s="26">
        <v>103</v>
      </c>
      <c r="L74" s="26">
        <f t="shared" si="8"/>
        <v>1030</v>
      </c>
      <c r="M74" s="26">
        <v>247</v>
      </c>
      <c r="N74" s="5" t="e">
        <f>#REF!*J74</f>
        <v>#REF!</v>
      </c>
      <c r="O74" s="4">
        <f t="shared" si="9"/>
        <v>1030</v>
      </c>
      <c r="P74" s="13">
        <f t="shared" si="10"/>
        <v>2470</v>
      </c>
      <c r="Q74" s="15">
        <f t="shared" si="11"/>
        <v>2470</v>
      </c>
    </row>
    <row r="75" spans="1:17" ht="100.15" customHeight="1" x14ac:dyDescent="0.25">
      <c r="A75" s="22" t="s">
        <v>0</v>
      </c>
      <c r="B75" s="23"/>
      <c r="C75" s="22" t="s">
        <v>73</v>
      </c>
      <c r="D75" s="22" t="s">
        <v>77</v>
      </c>
      <c r="E75" s="24" t="s">
        <v>3</v>
      </c>
      <c r="F75" s="25" t="s">
        <v>4</v>
      </c>
      <c r="G75" s="22" t="s">
        <v>62</v>
      </c>
      <c r="H75" s="22" t="s">
        <v>63</v>
      </c>
      <c r="I75" s="22" t="s">
        <v>48</v>
      </c>
      <c r="J75" s="22">
        <v>10</v>
      </c>
      <c r="K75" s="26">
        <v>103</v>
      </c>
      <c r="L75" s="26">
        <f t="shared" si="8"/>
        <v>1030</v>
      </c>
      <c r="M75" s="26">
        <v>247</v>
      </c>
      <c r="N75" s="5" t="e">
        <f>#REF!*J75</f>
        <v>#REF!</v>
      </c>
      <c r="O75" s="4">
        <f t="shared" si="9"/>
        <v>1030</v>
      </c>
      <c r="P75" s="13">
        <f t="shared" si="10"/>
        <v>2470</v>
      </c>
      <c r="Q75" s="15">
        <f t="shared" si="11"/>
        <v>2470</v>
      </c>
    </row>
    <row r="76" spans="1:17" ht="100.15" customHeight="1" x14ac:dyDescent="0.25">
      <c r="A76" s="22" t="s">
        <v>0</v>
      </c>
      <c r="B76" s="23"/>
      <c r="C76" s="22" t="s">
        <v>73</v>
      </c>
      <c r="D76" s="22" t="s">
        <v>77</v>
      </c>
      <c r="E76" s="24" t="s">
        <v>3</v>
      </c>
      <c r="F76" s="25" t="s">
        <v>4</v>
      </c>
      <c r="G76" s="22" t="s">
        <v>62</v>
      </c>
      <c r="H76" s="22" t="s">
        <v>63</v>
      </c>
      <c r="I76" s="22" t="s">
        <v>8</v>
      </c>
      <c r="J76" s="22">
        <v>10</v>
      </c>
      <c r="K76" s="26">
        <v>103</v>
      </c>
      <c r="L76" s="26">
        <f t="shared" si="8"/>
        <v>1030</v>
      </c>
      <c r="M76" s="26">
        <v>247</v>
      </c>
      <c r="N76" s="5" t="e">
        <f>#REF!*J76</f>
        <v>#REF!</v>
      </c>
      <c r="O76" s="4">
        <f t="shared" si="9"/>
        <v>1030</v>
      </c>
      <c r="P76" s="13">
        <f t="shared" si="10"/>
        <v>2470</v>
      </c>
      <c r="Q76" s="15">
        <f t="shared" si="11"/>
        <v>2470</v>
      </c>
    </row>
    <row r="77" spans="1:17" ht="100.15" customHeight="1" x14ac:dyDescent="0.25">
      <c r="A77" s="22" t="s">
        <v>0</v>
      </c>
      <c r="B77" s="23"/>
      <c r="C77" s="22" t="s">
        <v>73</v>
      </c>
      <c r="D77" s="22" t="s">
        <v>77</v>
      </c>
      <c r="E77" s="24" t="s">
        <v>3</v>
      </c>
      <c r="F77" s="25" t="s">
        <v>4</v>
      </c>
      <c r="G77" s="22" t="s">
        <v>64</v>
      </c>
      <c r="H77" s="22" t="s">
        <v>65</v>
      </c>
      <c r="I77" s="22" t="s">
        <v>5</v>
      </c>
      <c r="J77" s="22">
        <v>50</v>
      </c>
      <c r="K77" s="26">
        <v>101</v>
      </c>
      <c r="L77" s="26">
        <f t="shared" si="8"/>
        <v>5050</v>
      </c>
      <c r="M77" s="26">
        <v>242</v>
      </c>
      <c r="N77" s="5" t="e">
        <f>#REF!*J77</f>
        <v>#REF!</v>
      </c>
      <c r="O77" s="4">
        <f t="shared" si="9"/>
        <v>5050</v>
      </c>
      <c r="P77" s="13">
        <f t="shared" si="10"/>
        <v>12100</v>
      </c>
      <c r="Q77" s="15">
        <f t="shared" si="11"/>
        <v>12100</v>
      </c>
    </row>
    <row r="78" spans="1:17" ht="100.15" customHeight="1" x14ac:dyDescent="0.25">
      <c r="A78" s="22" t="s">
        <v>0</v>
      </c>
      <c r="B78" s="23"/>
      <c r="C78" s="22" t="s">
        <v>73</v>
      </c>
      <c r="D78" s="22" t="s">
        <v>77</v>
      </c>
      <c r="E78" s="24" t="s">
        <v>3</v>
      </c>
      <c r="F78" s="25" t="s">
        <v>4</v>
      </c>
      <c r="G78" s="22" t="s">
        <v>64</v>
      </c>
      <c r="H78" s="22" t="s">
        <v>65</v>
      </c>
      <c r="I78" s="22" t="s">
        <v>6</v>
      </c>
      <c r="J78" s="22">
        <v>10</v>
      </c>
      <c r="K78" s="26">
        <v>101</v>
      </c>
      <c r="L78" s="26">
        <f t="shared" si="8"/>
        <v>1010</v>
      </c>
      <c r="M78" s="26">
        <v>242</v>
      </c>
      <c r="N78" s="5" t="e">
        <f>#REF!*J78</f>
        <v>#REF!</v>
      </c>
      <c r="O78" s="4">
        <f t="shared" si="9"/>
        <v>1010</v>
      </c>
      <c r="P78" s="13">
        <f t="shared" si="10"/>
        <v>2420</v>
      </c>
      <c r="Q78" s="15">
        <f t="shared" si="11"/>
        <v>2420</v>
      </c>
    </row>
    <row r="79" spans="1:17" ht="100.15" customHeight="1" x14ac:dyDescent="0.25">
      <c r="A79" s="22" t="s">
        <v>0</v>
      </c>
      <c r="B79" s="23"/>
      <c r="C79" s="22" t="s">
        <v>73</v>
      </c>
      <c r="D79" s="22" t="s">
        <v>77</v>
      </c>
      <c r="E79" s="24" t="s">
        <v>3</v>
      </c>
      <c r="F79" s="25" t="s">
        <v>4</v>
      </c>
      <c r="G79" s="22" t="s">
        <v>64</v>
      </c>
      <c r="H79" s="22" t="s">
        <v>65</v>
      </c>
      <c r="I79" s="22" t="s">
        <v>8</v>
      </c>
      <c r="J79" s="22">
        <v>10</v>
      </c>
      <c r="K79" s="26">
        <v>101</v>
      </c>
      <c r="L79" s="26">
        <f t="shared" si="8"/>
        <v>1010</v>
      </c>
      <c r="M79" s="26">
        <v>242</v>
      </c>
      <c r="N79" s="5" t="e">
        <f>#REF!*J79</f>
        <v>#REF!</v>
      </c>
      <c r="O79" s="4">
        <f t="shared" si="9"/>
        <v>1010</v>
      </c>
      <c r="P79" s="13">
        <f t="shared" si="10"/>
        <v>2420</v>
      </c>
      <c r="Q79" s="15">
        <f t="shared" si="11"/>
        <v>2420</v>
      </c>
    </row>
    <row r="80" spans="1:17" ht="100.15" customHeight="1" x14ac:dyDescent="0.25">
      <c r="A80" s="22" t="s">
        <v>0</v>
      </c>
      <c r="B80" s="23"/>
      <c r="C80" s="22" t="s">
        <v>73</v>
      </c>
      <c r="D80" s="22" t="s">
        <v>77</v>
      </c>
      <c r="E80" s="24" t="s">
        <v>12</v>
      </c>
      <c r="F80" s="25" t="s">
        <v>4</v>
      </c>
      <c r="G80" s="22" t="s">
        <v>66</v>
      </c>
      <c r="H80" s="22" t="s">
        <v>67</v>
      </c>
      <c r="I80" s="22" t="s">
        <v>5</v>
      </c>
      <c r="J80" s="22">
        <v>50</v>
      </c>
      <c r="K80" s="26">
        <v>87</v>
      </c>
      <c r="L80" s="26">
        <f t="shared" si="8"/>
        <v>4350</v>
      </c>
      <c r="M80" s="26">
        <v>209</v>
      </c>
      <c r="N80" s="5" t="e">
        <f>#REF!*J80</f>
        <v>#REF!</v>
      </c>
      <c r="O80" s="4">
        <f t="shared" si="9"/>
        <v>4350</v>
      </c>
      <c r="P80" s="13">
        <f t="shared" si="10"/>
        <v>10450</v>
      </c>
      <c r="Q80" s="15">
        <f t="shared" si="11"/>
        <v>10450</v>
      </c>
    </row>
    <row r="81" spans="1:17" ht="100.15" customHeight="1" x14ac:dyDescent="0.25">
      <c r="A81" s="22" t="s">
        <v>0</v>
      </c>
      <c r="B81" s="23"/>
      <c r="C81" s="22" t="s">
        <v>73</v>
      </c>
      <c r="D81" s="22" t="s">
        <v>77</v>
      </c>
      <c r="E81" s="24" t="s">
        <v>12</v>
      </c>
      <c r="F81" s="25" t="s">
        <v>4</v>
      </c>
      <c r="G81" s="22" t="s">
        <v>66</v>
      </c>
      <c r="H81" s="22" t="s">
        <v>67</v>
      </c>
      <c r="I81" s="22" t="s">
        <v>6</v>
      </c>
      <c r="J81" s="22">
        <v>10</v>
      </c>
      <c r="K81" s="26">
        <v>87</v>
      </c>
      <c r="L81" s="26">
        <f t="shared" si="8"/>
        <v>870</v>
      </c>
      <c r="M81" s="26">
        <v>209</v>
      </c>
      <c r="N81" s="5" t="e">
        <f>#REF!*J81</f>
        <v>#REF!</v>
      </c>
      <c r="O81" s="4">
        <f t="shared" si="9"/>
        <v>870</v>
      </c>
      <c r="P81" s="13">
        <f t="shared" si="10"/>
        <v>2090</v>
      </c>
      <c r="Q81" s="15">
        <f t="shared" si="11"/>
        <v>2090</v>
      </c>
    </row>
    <row r="82" spans="1:17" ht="100.15" customHeight="1" x14ac:dyDescent="0.25">
      <c r="A82" s="22" t="s">
        <v>0</v>
      </c>
      <c r="B82" s="23"/>
      <c r="C82" s="22" t="s">
        <v>73</v>
      </c>
      <c r="D82" s="22" t="s">
        <v>77</v>
      </c>
      <c r="E82" s="24" t="s">
        <v>12</v>
      </c>
      <c r="F82" s="25" t="s">
        <v>4</v>
      </c>
      <c r="G82" s="22" t="s">
        <v>66</v>
      </c>
      <c r="H82" s="22" t="s">
        <v>67</v>
      </c>
      <c r="I82" s="22" t="s">
        <v>8</v>
      </c>
      <c r="J82" s="22">
        <v>10</v>
      </c>
      <c r="K82" s="26">
        <v>87</v>
      </c>
      <c r="L82" s="26">
        <f t="shared" si="8"/>
        <v>870</v>
      </c>
      <c r="M82" s="26">
        <v>209</v>
      </c>
      <c r="N82" s="5" t="e">
        <f>#REF!*J82</f>
        <v>#REF!</v>
      </c>
      <c r="O82" s="4">
        <f t="shared" si="9"/>
        <v>870</v>
      </c>
      <c r="P82" s="13">
        <f t="shared" si="10"/>
        <v>2090</v>
      </c>
      <c r="Q82" s="15">
        <f t="shared" si="11"/>
        <v>2090</v>
      </c>
    </row>
    <row r="83" spans="1:17" ht="100.15" customHeight="1" x14ac:dyDescent="0.25">
      <c r="A83" s="22" t="s">
        <v>0</v>
      </c>
      <c r="B83" s="23"/>
      <c r="C83" s="22" t="s">
        <v>73</v>
      </c>
      <c r="D83" s="22" t="s">
        <v>77</v>
      </c>
      <c r="E83" s="24" t="s">
        <v>24</v>
      </c>
      <c r="F83" s="25" t="s">
        <v>4</v>
      </c>
      <c r="G83" s="22" t="s">
        <v>68</v>
      </c>
      <c r="H83" s="22" t="s">
        <v>69</v>
      </c>
      <c r="I83" s="22" t="s">
        <v>5</v>
      </c>
      <c r="J83" s="22">
        <v>50</v>
      </c>
      <c r="K83" s="26">
        <v>86</v>
      </c>
      <c r="L83" s="26">
        <f t="shared" si="8"/>
        <v>4300</v>
      </c>
      <c r="M83" s="26">
        <v>206</v>
      </c>
      <c r="N83" s="5" t="e">
        <f>#REF!*J83</f>
        <v>#REF!</v>
      </c>
      <c r="O83" s="4">
        <f t="shared" si="9"/>
        <v>4300</v>
      </c>
      <c r="P83" s="13">
        <f t="shared" si="10"/>
        <v>10300</v>
      </c>
      <c r="Q83" s="15">
        <f t="shared" si="11"/>
        <v>10300</v>
      </c>
    </row>
    <row r="84" spans="1:17" ht="100.15" customHeight="1" x14ac:dyDescent="0.25">
      <c r="A84" s="22" t="s">
        <v>0</v>
      </c>
      <c r="B84" s="23"/>
      <c r="C84" s="22" t="s">
        <v>73</v>
      </c>
      <c r="D84" s="22" t="s">
        <v>77</v>
      </c>
      <c r="E84" s="24" t="s">
        <v>24</v>
      </c>
      <c r="F84" s="25" t="s">
        <v>4</v>
      </c>
      <c r="G84" s="22" t="s">
        <v>68</v>
      </c>
      <c r="H84" s="22" t="s">
        <v>69</v>
      </c>
      <c r="I84" s="22" t="s">
        <v>6</v>
      </c>
      <c r="J84" s="22">
        <v>10</v>
      </c>
      <c r="K84" s="26">
        <v>86</v>
      </c>
      <c r="L84" s="26">
        <f t="shared" si="8"/>
        <v>860</v>
      </c>
      <c r="M84" s="26">
        <v>206</v>
      </c>
      <c r="N84" s="5" t="e">
        <f>#REF!*J84</f>
        <v>#REF!</v>
      </c>
      <c r="O84" s="4">
        <f t="shared" si="9"/>
        <v>860</v>
      </c>
      <c r="P84" s="13">
        <f t="shared" si="10"/>
        <v>2060</v>
      </c>
      <c r="Q84" s="15">
        <f t="shared" si="11"/>
        <v>2060</v>
      </c>
    </row>
    <row r="85" spans="1:17" ht="100.15" customHeight="1" x14ac:dyDescent="0.25">
      <c r="A85" s="22" t="s">
        <v>0</v>
      </c>
      <c r="B85" s="23"/>
      <c r="C85" s="22" t="s">
        <v>73</v>
      </c>
      <c r="D85" s="22" t="s">
        <v>77</v>
      </c>
      <c r="E85" s="24" t="s">
        <v>24</v>
      </c>
      <c r="F85" s="25" t="s">
        <v>4</v>
      </c>
      <c r="G85" s="22" t="s">
        <v>68</v>
      </c>
      <c r="H85" s="22" t="s">
        <v>69</v>
      </c>
      <c r="I85" s="22" t="s">
        <v>8</v>
      </c>
      <c r="J85" s="22">
        <v>10</v>
      </c>
      <c r="K85" s="26">
        <v>86</v>
      </c>
      <c r="L85" s="26">
        <f t="shared" si="8"/>
        <v>860</v>
      </c>
      <c r="M85" s="26">
        <v>206</v>
      </c>
      <c r="N85" s="5" t="e">
        <f>#REF!*J85</f>
        <v>#REF!</v>
      </c>
      <c r="O85" s="4">
        <f t="shared" si="9"/>
        <v>860</v>
      </c>
      <c r="P85" s="13">
        <f t="shared" si="10"/>
        <v>2060</v>
      </c>
      <c r="Q85" s="15">
        <f t="shared" si="11"/>
        <v>2060</v>
      </c>
    </row>
    <row r="86" spans="1:17" ht="100.15" customHeight="1" x14ac:dyDescent="0.25">
      <c r="A86" s="22" t="s">
        <v>0</v>
      </c>
      <c r="B86" s="23"/>
      <c r="C86" s="22" t="s">
        <v>73</v>
      </c>
      <c r="D86" s="22" t="s">
        <v>77</v>
      </c>
      <c r="E86" s="24" t="s">
        <v>21</v>
      </c>
      <c r="F86" s="25" t="s">
        <v>4</v>
      </c>
      <c r="G86" s="22" t="s">
        <v>70</v>
      </c>
      <c r="H86" s="22" t="s">
        <v>71</v>
      </c>
      <c r="I86" s="22" t="s">
        <v>5</v>
      </c>
      <c r="J86" s="22">
        <v>30</v>
      </c>
      <c r="K86" s="26">
        <v>70</v>
      </c>
      <c r="L86" s="26">
        <f t="shared" si="8"/>
        <v>2100</v>
      </c>
      <c r="M86" s="26">
        <v>168</v>
      </c>
      <c r="N86" s="5" t="e">
        <f>#REF!*J86</f>
        <v>#REF!</v>
      </c>
      <c r="O86" s="4">
        <f t="shared" si="9"/>
        <v>2100</v>
      </c>
      <c r="P86" s="13">
        <f t="shared" si="10"/>
        <v>5040</v>
      </c>
      <c r="Q86" s="15">
        <f t="shared" si="11"/>
        <v>5040</v>
      </c>
    </row>
    <row r="87" spans="1:17" ht="100.15" customHeight="1" x14ac:dyDescent="0.25">
      <c r="A87" s="22" t="s">
        <v>0</v>
      </c>
      <c r="B87" s="23"/>
      <c r="C87" s="22" t="s">
        <v>73</v>
      </c>
      <c r="D87" s="22" t="s">
        <v>77</v>
      </c>
      <c r="E87" s="24" t="s">
        <v>21</v>
      </c>
      <c r="F87" s="25" t="s">
        <v>4</v>
      </c>
      <c r="G87" s="22" t="s">
        <v>70</v>
      </c>
      <c r="H87" s="22" t="s">
        <v>71</v>
      </c>
      <c r="I87" s="22" t="s">
        <v>6</v>
      </c>
      <c r="J87" s="22">
        <v>10</v>
      </c>
      <c r="K87" s="26">
        <v>70</v>
      </c>
      <c r="L87" s="26">
        <f t="shared" si="8"/>
        <v>700</v>
      </c>
      <c r="M87" s="26">
        <v>168</v>
      </c>
      <c r="N87" s="5" t="e">
        <f>#REF!*J87</f>
        <v>#REF!</v>
      </c>
      <c r="O87" s="4">
        <f t="shared" si="9"/>
        <v>700</v>
      </c>
      <c r="P87" s="13">
        <f t="shared" si="10"/>
        <v>1680</v>
      </c>
      <c r="Q87" s="15">
        <f t="shared" si="11"/>
        <v>1680</v>
      </c>
    </row>
    <row r="88" spans="1:17" ht="100.15" customHeight="1" x14ac:dyDescent="0.25">
      <c r="A88" s="22" t="s">
        <v>0</v>
      </c>
      <c r="B88" s="23"/>
      <c r="C88" s="22" t="s">
        <v>73</v>
      </c>
      <c r="D88" s="22" t="s">
        <v>77</v>
      </c>
      <c r="E88" s="24" t="s">
        <v>21</v>
      </c>
      <c r="F88" s="25" t="s">
        <v>4</v>
      </c>
      <c r="G88" s="22" t="s">
        <v>70</v>
      </c>
      <c r="H88" s="22" t="s">
        <v>71</v>
      </c>
      <c r="I88" s="22" t="s">
        <v>8</v>
      </c>
      <c r="J88" s="22">
        <v>10</v>
      </c>
      <c r="K88" s="26">
        <v>70</v>
      </c>
      <c r="L88" s="26">
        <f t="shared" si="8"/>
        <v>700</v>
      </c>
      <c r="M88" s="26">
        <v>168</v>
      </c>
      <c r="N88" s="5" t="e">
        <f>#REF!*J88</f>
        <v>#REF!</v>
      </c>
      <c r="O88" s="4">
        <f t="shared" si="9"/>
        <v>700</v>
      </c>
      <c r="P88" s="13">
        <f t="shared" si="10"/>
        <v>1680</v>
      </c>
      <c r="Q88" s="15">
        <f t="shared" si="11"/>
        <v>1680</v>
      </c>
    </row>
    <row r="89" spans="1:17" ht="15" x14ac:dyDescent="0.25">
      <c r="J89" s="21">
        <f>SUM(J3:J88)</f>
        <v>2000</v>
      </c>
      <c r="L89" s="27">
        <f>SUM(L3:L88)</f>
        <v>189070</v>
      </c>
      <c r="Q89" s="14">
        <f>SUM(Q3:Q88)</f>
        <v>453580</v>
      </c>
    </row>
    <row r="90" spans="1:17" ht="15" x14ac:dyDescent="0.25"/>
    <row r="91" spans="1:17" ht="15" x14ac:dyDescent="0.25"/>
    <row r="92" spans="1:17" ht="15" x14ac:dyDescent="0.25"/>
    <row r="93" spans="1:17" ht="15" x14ac:dyDescent="0.25"/>
    <row r="94" spans="1:17" ht="15" x14ac:dyDescent="0.25"/>
    <row r="95" spans="1:17" ht="15" x14ac:dyDescent="0.25"/>
    <row r="96" spans="1:17" ht="15" x14ac:dyDescent="0.25"/>
    <row r="97" ht="15" x14ac:dyDescent="0.25"/>
    <row r="98" ht="15" x14ac:dyDescent="0.25"/>
  </sheetData>
  <mergeCells count="1">
    <mergeCell ref="B1:M1"/>
  </mergeCells>
  <phoneticPr fontId="0" type="noConversion"/>
  <pageMargins left="0.24" right="0.15748031496062992" top="0.15748031496062992" bottom="0.15748031496062992" header="0.15748031496062992" footer="0.1574803149606299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19V69 Italia  list offer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2020-09-25T07:19:50Z</cp:lastPrinted>
  <dcterms:created xsi:type="dcterms:W3CDTF">2020-09-22T13:26:11Z</dcterms:created>
  <dcterms:modified xsi:type="dcterms:W3CDTF">2020-10-06T09:44:44Z</dcterms:modified>
</cp:coreProperties>
</file>